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pro-3\Downloads\"/>
    </mc:Choice>
  </mc:AlternateContent>
  <xr:revisionPtr revIDLastSave="0" documentId="13_ncr:1_{092394C1-AFC2-4C92-9ABB-7DE5C0CF311A}" xr6:coauthVersionLast="47" xr6:coauthVersionMax="47" xr10:uidLastSave="{00000000-0000-0000-0000-000000000000}"/>
  <bookViews>
    <workbookView xWindow="-120" yWindow="-120" windowWidth="19440" windowHeight="14880" xr2:uid="{00000000-000D-0000-FFFF-FFFF00000000}"/>
  </bookViews>
  <sheets>
    <sheet name="共済手帳受払簿（入力用）" sheetId="46" r:id="rId1"/>
    <sheet name="共済手帳受払簿 (手書き用)" sheetId="47" r:id="rId2"/>
    <sheet name="共済手帳受払簿(記入例）" sheetId="45" r:id="rId3"/>
  </sheets>
  <definedNames>
    <definedName name="_xlnm.Print_Area" localSheetId="1">'共済手帳受払簿 (手書き用)'!$B$37:$AK$89</definedName>
    <definedName name="_xlnm.Print_Area" localSheetId="2">'共済手帳受払簿(記入例）'!$B$37:$AK$89</definedName>
    <definedName name="_xlnm.Print_Area" localSheetId="0">'共済手帳受払簿（入力用）'!$B$37:$AK$557</definedName>
    <definedName name="通し番号" localSheetId="1">#REF!</definedName>
    <definedName name="通し番号" localSheetId="2">#REF!</definedName>
    <definedName name="通し番号" localSheetId="0">#REF!</definedName>
    <definedName name="通し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45" l="1"/>
  <c r="AI79" i="45"/>
  <c r="AI80" i="45" s="1"/>
  <c r="V79" i="45"/>
  <c r="V80" i="45" s="1"/>
  <c r="Q59" i="45"/>
  <c r="V79" i="46"/>
  <c r="V80" i="46" s="1"/>
  <c r="AI548" i="46"/>
  <c r="V548" i="46"/>
  <c r="AI496" i="46"/>
  <c r="V496" i="46"/>
  <c r="AI444" i="46"/>
  <c r="V444" i="46"/>
  <c r="AI392" i="46"/>
  <c r="V392" i="46"/>
  <c r="AI340" i="46"/>
  <c r="V340" i="46"/>
  <c r="AI288" i="46"/>
  <c r="V288" i="46"/>
  <c r="AI236" i="46"/>
  <c r="V236" i="46"/>
  <c r="AI184" i="46"/>
  <c r="V184" i="46"/>
  <c r="AI132" i="46"/>
  <c r="V132" i="46"/>
  <c r="AK99" i="46"/>
  <c r="AK151" i="46" s="1"/>
  <c r="AK203" i="46" s="1"/>
  <c r="AK255" i="46" s="1"/>
  <c r="AK307" i="46" s="1"/>
  <c r="AK359" i="46" s="1"/>
  <c r="AK411" i="46" s="1"/>
  <c r="AK463" i="46" s="1"/>
  <c r="AK515" i="46" s="1"/>
  <c r="V99" i="46"/>
  <c r="V151" i="46" s="1"/>
  <c r="V203" i="46" s="1"/>
  <c r="V255" i="46" s="1"/>
  <c r="V307" i="46" s="1"/>
  <c r="V359" i="46" s="1"/>
  <c r="V411" i="46" s="1"/>
  <c r="V463" i="46" s="1"/>
  <c r="V515" i="46" s="1"/>
  <c r="K99" i="46"/>
  <c r="K151" i="46" s="1"/>
  <c r="K203" i="46" s="1"/>
  <c r="K255" i="46" s="1"/>
  <c r="K307" i="46" s="1"/>
  <c r="K359" i="46" s="1"/>
  <c r="K411" i="46" s="1"/>
  <c r="K463" i="46" s="1"/>
  <c r="K515" i="46" s="1"/>
  <c r="B99" i="46"/>
  <c r="B151" i="46" s="1"/>
  <c r="B203" i="46" s="1"/>
  <c r="B255" i="46" s="1"/>
  <c r="B307" i="46" s="1"/>
  <c r="B359" i="46" s="1"/>
  <c r="B411" i="46" s="1"/>
  <c r="B463" i="46" s="1"/>
  <c r="B515" i="46" s="1"/>
  <c r="V97" i="46"/>
  <c r="V149" i="46" s="1"/>
  <c r="V201" i="46" s="1"/>
  <c r="V253" i="46" s="1"/>
  <c r="V305" i="46" s="1"/>
  <c r="V357" i="46" s="1"/>
  <c r="V409" i="46" s="1"/>
  <c r="V461" i="46" s="1"/>
  <c r="V513" i="46" s="1"/>
  <c r="J96" i="46"/>
  <c r="J148" i="46" s="1"/>
  <c r="J200" i="46" s="1"/>
  <c r="J252" i="46" s="1"/>
  <c r="J304" i="46" s="1"/>
  <c r="J356" i="46" s="1"/>
  <c r="J408" i="46" s="1"/>
  <c r="J460" i="46" s="1"/>
  <c r="J512" i="46" s="1"/>
  <c r="B96" i="46"/>
  <c r="B148" i="46" s="1"/>
  <c r="B200" i="46" s="1"/>
  <c r="B252" i="46" s="1"/>
  <c r="B304" i="46" s="1"/>
  <c r="B356" i="46" s="1"/>
  <c r="B408" i="46" s="1"/>
  <c r="B460" i="46" s="1"/>
  <c r="B512" i="46" s="1"/>
  <c r="V95" i="46"/>
  <c r="V147" i="46" s="1"/>
  <c r="V199" i="46" s="1"/>
  <c r="V251" i="46" s="1"/>
  <c r="V303" i="46" s="1"/>
  <c r="V355" i="46" s="1"/>
  <c r="V407" i="46" s="1"/>
  <c r="V459" i="46" s="1"/>
  <c r="V511" i="46" s="1"/>
  <c r="K80" i="46"/>
  <c r="K133" i="46" s="1"/>
  <c r="K185" i="46" s="1"/>
  <c r="K237" i="46" s="1"/>
  <c r="K289" i="46" s="1"/>
  <c r="K341" i="46" s="1"/>
  <c r="K393" i="46" s="1"/>
  <c r="K445" i="46" s="1"/>
  <c r="K497" i="46" s="1"/>
  <c r="K549" i="46" s="1"/>
  <c r="AI79" i="46"/>
  <c r="AI80" i="46" s="1"/>
  <c r="AI133" i="46" l="1"/>
  <c r="AI185" i="46" s="1"/>
  <c r="AI237" i="46" s="1"/>
  <c r="AI289" i="46" s="1"/>
  <c r="AI341" i="46" s="1"/>
  <c r="AI393" i="46" s="1"/>
  <c r="AI445" i="46" s="1"/>
  <c r="AI497" i="46" s="1"/>
  <c r="AI549" i="46" s="1"/>
  <c r="V133" i="46"/>
  <c r="V185" i="46" s="1"/>
  <c r="V237" i="46" s="1"/>
  <c r="V289" i="46" s="1"/>
  <c r="V341" i="46" s="1"/>
  <c r="V393" i="46" s="1"/>
  <c r="V445" i="46" s="1"/>
  <c r="V497" i="46" s="1"/>
  <c r="V549"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s>
  <commentList>
    <comment ref="K132" authorId="0" shapeId="0" xr:uid="{FFD59596-56A2-4127-9114-2F48A9269844}">
      <text>
        <r>
          <rPr>
            <sz val="9"/>
            <color indexed="81"/>
            <rFont val="MS P ゴシック"/>
            <family val="3"/>
            <charset val="128"/>
          </rPr>
          <t>各ページ、決算日現在の被共済者数を記載してください。
当該ページに決算日現在の在籍者がいない場合は０と記載。</t>
        </r>
      </text>
    </comment>
    <comment ref="K184" authorId="0" shapeId="0" xr:uid="{3D91EE48-FC4E-4770-9A4C-00C9B2AC87C8}">
      <text>
        <r>
          <rPr>
            <sz val="9"/>
            <color indexed="81"/>
            <rFont val="MS P ゴシック"/>
            <family val="3"/>
            <charset val="128"/>
          </rPr>
          <t>各ページ、決算日現在の被共済者数を記載してください。
当該ページに決算日現在の在籍者がいない場合は０と記載。</t>
        </r>
      </text>
    </comment>
    <comment ref="K236" authorId="0" shapeId="0" xr:uid="{E9DB92FA-074B-4190-B623-98CA61E79C3D}">
      <text>
        <r>
          <rPr>
            <sz val="9"/>
            <color indexed="81"/>
            <rFont val="MS P ゴシック"/>
            <family val="3"/>
            <charset val="128"/>
          </rPr>
          <t>各ページ、決算日現在の被共済者数を記載してください。
当該ページに決算日現在の在籍者がいない場合は０と記載。</t>
        </r>
      </text>
    </comment>
    <comment ref="K288" authorId="0" shapeId="0" xr:uid="{E83A58E0-90C2-4E23-A721-AFC682ED3A40}">
      <text>
        <r>
          <rPr>
            <sz val="9"/>
            <color indexed="81"/>
            <rFont val="MS P ゴシック"/>
            <family val="3"/>
            <charset val="128"/>
          </rPr>
          <t>各ページ、決算日現在の被共済者数を記載してください。
当該ページに決算日現在の在籍者がいない場合は０と記載。</t>
        </r>
      </text>
    </comment>
    <comment ref="K340" authorId="0" shapeId="0" xr:uid="{19F6F7B3-71DF-4FF6-AF03-4CA2E81908C7}">
      <text>
        <r>
          <rPr>
            <sz val="9"/>
            <color indexed="81"/>
            <rFont val="MS P ゴシック"/>
            <family val="3"/>
            <charset val="128"/>
          </rPr>
          <t>各ページ、決算日現在の被共済者数を記載してください。
当該ページに決算日現在の在籍者がいない場合は０と記載。</t>
        </r>
      </text>
    </comment>
    <comment ref="K392" authorId="0" shapeId="0" xr:uid="{A3137CAB-C268-4A26-BC16-ADB01BF47EA6}">
      <text>
        <r>
          <rPr>
            <sz val="9"/>
            <color indexed="81"/>
            <rFont val="MS P ゴシック"/>
            <family val="3"/>
            <charset val="128"/>
          </rPr>
          <t>各ページ、決算日現在の被共済者数を記載してください。
当該ページに決算日現在の在籍者がいない場合は０と記載。</t>
        </r>
      </text>
    </comment>
    <comment ref="K444" authorId="0" shapeId="0" xr:uid="{CAA99EC1-B2E0-4EC8-919B-0CAED4BEE423}">
      <text>
        <r>
          <rPr>
            <sz val="9"/>
            <color indexed="81"/>
            <rFont val="MS P ゴシック"/>
            <family val="3"/>
            <charset val="128"/>
          </rPr>
          <t>各ページ、決算日現在の被共済者数を記載してください。
当該ページに決算日現在の在籍者がいない場合は０と記載。</t>
        </r>
      </text>
    </comment>
    <comment ref="K496" authorId="0" shapeId="0" xr:uid="{97DFF10A-B19E-4EB4-AE5D-DCF718D927F4}">
      <text>
        <r>
          <rPr>
            <sz val="9"/>
            <color indexed="81"/>
            <rFont val="MS P ゴシック"/>
            <family val="3"/>
            <charset val="128"/>
          </rPr>
          <t>各ページ、決算日現在の被共済者数を記載してください。
当該ページに決算日現在の在籍者がいない場合は０と記載。</t>
        </r>
      </text>
    </comment>
    <comment ref="K548" authorId="0" shapeId="0" xr:uid="{37C22E0B-32B9-4949-AEBC-901DA4846A9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sharedStrings.xml><?xml version="1.0" encoding="utf-8"?>
<sst xmlns="http://schemas.openxmlformats.org/spreadsheetml/2006/main" count="480" uniqueCount="65">
  <si>
    <t>冊目</t>
    <rPh sb="0" eb="1">
      <t>サツ</t>
    </rPh>
    <rPh sb="1" eb="2">
      <t>メ</t>
    </rPh>
    <phoneticPr fontId="2"/>
  </si>
  <si>
    <t>手帳交付年月日</t>
    <rPh sb="0" eb="2">
      <t>テチョウ</t>
    </rPh>
    <rPh sb="2" eb="4">
      <t>コウフ</t>
    </rPh>
    <rPh sb="4" eb="7">
      <t>ネンガッピ</t>
    </rPh>
    <phoneticPr fontId="2"/>
  </si>
  <si>
    <t>共済契約者番号</t>
    <rPh sb="0" eb="2">
      <t>キョウサイ</t>
    </rPh>
    <rPh sb="2" eb="5">
      <t>ケイヤクシャ</t>
    </rPh>
    <rPh sb="5" eb="7">
      <t>バンゴウ</t>
    </rPh>
    <phoneticPr fontId="2"/>
  </si>
  <si>
    <t>電話番号</t>
    <rPh sb="0" eb="2">
      <t>デンワ</t>
    </rPh>
    <rPh sb="2" eb="4">
      <t>バンゴウ</t>
    </rPh>
    <phoneticPr fontId="2"/>
  </si>
  <si>
    <t>住　　　所</t>
    <rPh sb="0" eb="1">
      <t>ジュウ</t>
    </rPh>
    <rPh sb="4" eb="5">
      <t>ショ</t>
    </rPh>
    <phoneticPr fontId="2"/>
  </si>
  <si>
    <t>名　　　称</t>
    <rPh sb="0" eb="1">
      <t>ナ</t>
    </rPh>
    <rPh sb="4" eb="5">
      <t>ショウ</t>
    </rPh>
    <phoneticPr fontId="2"/>
  </si>
  <si>
    <t>（注）</t>
    <rPh sb="1" eb="2">
      <t>チュウ</t>
    </rPh>
    <phoneticPr fontId="2"/>
  </si>
  <si>
    <t>（様式第０２９号）</t>
    <rPh sb="1" eb="3">
      <t>ヨウシキ</t>
    </rPh>
    <rPh sb="3" eb="4">
      <t>ダイ</t>
    </rPh>
    <rPh sb="7" eb="8">
      <t>ゴウ</t>
    </rPh>
    <phoneticPr fontId="2"/>
  </si>
  <si>
    <t>備考</t>
    <rPh sb="0" eb="2">
      <t>ビコウ</t>
    </rPh>
    <phoneticPr fontId="2"/>
  </si>
  <si>
    <t>被共済者氏名</t>
    <phoneticPr fontId="2"/>
  </si>
  <si>
    <t>決算期間</t>
    <rPh sb="0" eb="2">
      <t>ケッサン</t>
    </rPh>
    <rPh sb="2" eb="4">
      <t>キカン</t>
    </rPh>
    <phoneticPr fontId="2"/>
  </si>
  <si>
    <t>処理内容</t>
    <rPh sb="0" eb="2">
      <t>ショリ</t>
    </rPh>
    <rPh sb="2" eb="4">
      <t>ナイヨウ</t>
    </rPh>
    <phoneticPr fontId="2"/>
  </si>
  <si>
    <t>「処理内容」欄には、</t>
    <rPh sb="1" eb="3">
      <t>ショリ</t>
    </rPh>
    <rPh sb="3" eb="5">
      <t>ナイヨウ</t>
    </rPh>
    <rPh sb="6" eb="7">
      <t>ラン</t>
    </rPh>
    <phoneticPr fontId="2"/>
  </si>
  <si>
    <t>名</t>
    <rPh sb="0" eb="1">
      <t>メイ</t>
    </rPh>
    <phoneticPr fontId="2"/>
  </si>
  <si>
    <t>件</t>
    <rPh sb="0" eb="1">
      <t>ケン</t>
    </rPh>
    <phoneticPr fontId="2"/>
  </si>
  <si>
    <t>～</t>
    <phoneticPr fontId="2"/>
  </si>
  <si>
    <t>ホ、上記イからニに当てはまらない処理（重複、紛失等）を行った場合には「その他」とし、備考欄に詳細を記入してください。</t>
    <rPh sb="2" eb="4">
      <t>ジョウキ</t>
    </rPh>
    <rPh sb="9" eb="10">
      <t>ア</t>
    </rPh>
    <rPh sb="16" eb="18">
      <t>ショリ</t>
    </rPh>
    <rPh sb="19" eb="21">
      <t>ジュウフク</t>
    </rPh>
    <rPh sb="22" eb="24">
      <t>フンシツ</t>
    </rPh>
    <rPh sb="24" eb="25">
      <t>トウ</t>
    </rPh>
    <rPh sb="27" eb="28">
      <t>オコナ</t>
    </rPh>
    <rPh sb="30" eb="32">
      <t>バアイ</t>
    </rPh>
    <rPh sb="37" eb="38">
      <t>タ</t>
    </rPh>
    <rPh sb="42" eb="44">
      <t>ビコウ</t>
    </rPh>
    <rPh sb="44" eb="45">
      <t>ラン</t>
    </rPh>
    <rPh sb="46" eb="48">
      <t>ショウサイ</t>
    </rPh>
    <rPh sb="49" eb="51">
      <t>キニュウ</t>
    </rPh>
    <phoneticPr fontId="2"/>
  </si>
  <si>
    <t>手帳交付年月日
又は
手続き年月日</t>
    <rPh sb="0" eb="2">
      <t>テチョウ</t>
    </rPh>
    <rPh sb="2" eb="4">
      <t>コウフ</t>
    </rPh>
    <rPh sb="4" eb="7">
      <t>ネンガッピ</t>
    </rPh>
    <rPh sb="8" eb="9">
      <t>マタ</t>
    </rPh>
    <rPh sb="11" eb="13">
      <t>テツヅ</t>
    </rPh>
    <rPh sb="14" eb="17">
      <t>ネンガッピ</t>
    </rPh>
    <phoneticPr fontId="2"/>
  </si>
  <si>
    <t>　処理年月日には各処理に該当する手帳交付年月日又は手続き年月日を記入してください。（詳細は記入例をご覧ください）</t>
    <rPh sb="1" eb="3">
      <t>ショリ</t>
    </rPh>
    <rPh sb="3" eb="6">
      <t>ネンガッピ</t>
    </rPh>
    <rPh sb="8" eb="9">
      <t>カク</t>
    </rPh>
    <rPh sb="9" eb="11">
      <t>ショリ</t>
    </rPh>
    <rPh sb="12" eb="14">
      <t>ガイトウ</t>
    </rPh>
    <rPh sb="16" eb="18">
      <t>テチョウ</t>
    </rPh>
    <rPh sb="18" eb="20">
      <t>コウフ</t>
    </rPh>
    <rPh sb="20" eb="23">
      <t>ネンガッピ</t>
    </rPh>
    <rPh sb="23" eb="24">
      <t>マタ</t>
    </rPh>
    <rPh sb="25" eb="27">
      <t>テツヅ</t>
    </rPh>
    <rPh sb="28" eb="31">
      <t>ネンガッピ</t>
    </rPh>
    <rPh sb="32" eb="34">
      <t>キニュウ</t>
    </rPh>
    <rPh sb="42" eb="44">
      <t>ショウサイ</t>
    </rPh>
    <rPh sb="45" eb="47">
      <t>キニュウ</t>
    </rPh>
    <rPh sb="47" eb="48">
      <t>レイ</t>
    </rPh>
    <rPh sb="50" eb="51">
      <t>ラン</t>
    </rPh>
    <phoneticPr fontId="2"/>
  </si>
  <si>
    <t>No.</t>
    <phoneticPr fontId="2"/>
  </si>
  <si>
    <t>FAX番号</t>
    <rPh sb="3" eb="5">
      <t>バンゴウ</t>
    </rPh>
    <phoneticPr fontId="2"/>
  </si>
  <si>
    <t>勤怠管理者氏名（自署）</t>
    <rPh sb="0" eb="2">
      <t>キンタイ</t>
    </rPh>
    <rPh sb="2" eb="4">
      <t>カンリ</t>
    </rPh>
    <rPh sb="4" eb="5">
      <t>シャ</t>
    </rPh>
    <rPh sb="5" eb="7">
      <t>シメイ</t>
    </rPh>
    <rPh sb="8" eb="10">
      <t>ジショ</t>
    </rPh>
    <phoneticPr fontId="2"/>
  </si>
  <si>
    <r>
      <t xml:space="preserve">決算期間中の
現場就労日数
</t>
    </r>
    <r>
      <rPr>
        <sz val="11"/>
        <rFont val="ＭＳ Ｐゴシック"/>
        <family val="3"/>
        <charset val="128"/>
      </rPr>
      <t>(掛金納付対象日)</t>
    </r>
    <rPh sb="0" eb="3">
      <t>ケッサンキ</t>
    </rPh>
    <rPh sb="3" eb="4">
      <t>カン</t>
    </rPh>
    <rPh sb="4" eb="5">
      <t>ナカ</t>
    </rPh>
    <rPh sb="7" eb="9">
      <t>ゲンバ</t>
    </rPh>
    <rPh sb="9" eb="11">
      <t>シュウロウ</t>
    </rPh>
    <rPh sb="11" eb="13">
      <t>ニッスウ</t>
    </rPh>
    <rPh sb="15" eb="17">
      <t>カケキン</t>
    </rPh>
    <rPh sb="17" eb="19">
      <t>ノウフ</t>
    </rPh>
    <rPh sb="19" eb="21">
      <t>タイショウ</t>
    </rPh>
    <rPh sb="21" eb="22">
      <t>ビ</t>
    </rPh>
    <phoneticPr fontId="2"/>
  </si>
  <si>
    <t>－</t>
    <phoneticPr fontId="2"/>
  </si>
  <si>
    <t>ニ、建退共から他制度に移動通算手続きを行った場合には「通算」</t>
    <rPh sb="2" eb="5">
      <t>ケン</t>
    </rPh>
    <rPh sb="7" eb="8">
      <t>タ</t>
    </rPh>
    <rPh sb="8" eb="10">
      <t>セイド</t>
    </rPh>
    <rPh sb="11" eb="13">
      <t>イドウ</t>
    </rPh>
    <rPh sb="13" eb="15">
      <t>ツウサン</t>
    </rPh>
    <rPh sb="15" eb="17">
      <t>テツヅ</t>
    </rPh>
    <rPh sb="19" eb="20">
      <t>オコナ</t>
    </rPh>
    <rPh sb="22" eb="24">
      <t>バアイ</t>
    </rPh>
    <rPh sb="27" eb="29">
      <t>ツウサン</t>
    </rPh>
    <phoneticPr fontId="2"/>
  </si>
  <si>
    <t>　　　　　　　　共　済　手　帳　受　払　簿</t>
    <phoneticPr fontId="2"/>
  </si>
  <si>
    <t>決算日現在の被共済者数(頁計)</t>
    <rPh sb="6" eb="7">
      <t>ヒ</t>
    </rPh>
    <rPh sb="7" eb="9">
      <t>キョウサイ</t>
    </rPh>
    <rPh sb="9" eb="10">
      <t>シャ</t>
    </rPh>
    <rPh sb="10" eb="11">
      <t>スウ</t>
    </rPh>
    <rPh sb="12" eb="13">
      <t>ページ</t>
    </rPh>
    <rPh sb="13" eb="14">
      <t>ケイ</t>
    </rPh>
    <phoneticPr fontId="2"/>
  </si>
  <si>
    <t>共済手帳更新件数(頁計)</t>
    <rPh sb="0" eb="2">
      <t>キョウサイ</t>
    </rPh>
    <rPh sb="2" eb="4">
      <t>テチョウ</t>
    </rPh>
    <rPh sb="4" eb="6">
      <t>コウシン</t>
    </rPh>
    <rPh sb="6" eb="8">
      <t>ケンスウ</t>
    </rPh>
    <phoneticPr fontId="2"/>
  </si>
  <si>
    <t>日分(頁計)</t>
    <rPh sb="0" eb="2">
      <t>ニチブン</t>
    </rPh>
    <phoneticPr fontId="2"/>
  </si>
  <si>
    <t>④決算日現在の被共済者数(合計)</t>
    <rPh sb="1" eb="4">
      <t>ケッサンビ</t>
    </rPh>
    <rPh sb="4" eb="6">
      <t>ゲンザイ</t>
    </rPh>
    <rPh sb="7" eb="8">
      <t>ヒ</t>
    </rPh>
    <rPh sb="8" eb="10">
      <t>キョウサイ</t>
    </rPh>
    <rPh sb="10" eb="11">
      <t>シャ</t>
    </rPh>
    <rPh sb="11" eb="12">
      <t>スウ</t>
    </rPh>
    <phoneticPr fontId="2"/>
  </si>
  <si>
    <t>⑤共済手帳更新件数(合計)</t>
    <rPh sb="1" eb="3">
      <t>キョウサイ</t>
    </rPh>
    <rPh sb="3" eb="5">
      <t>テチョウ</t>
    </rPh>
    <rPh sb="5" eb="7">
      <t>コウシン</t>
    </rPh>
    <rPh sb="7" eb="9">
      <t>ケンスウ</t>
    </rPh>
    <phoneticPr fontId="2"/>
  </si>
  <si>
    <t>日分(合計)</t>
    <rPh sb="0" eb="2">
      <t>ニチブン</t>
    </rPh>
    <rPh sb="3" eb="5">
      <t>ゴウケイ</t>
    </rPh>
    <phoneticPr fontId="2"/>
  </si>
  <si>
    <t>記載内容に相違ありません。</t>
    <rPh sb="0" eb="2">
      <t>キサイ</t>
    </rPh>
    <rPh sb="2" eb="4">
      <t>ナイヨウ</t>
    </rPh>
    <rPh sb="5" eb="7">
      <t>ソウイ</t>
    </rPh>
    <phoneticPr fontId="2"/>
  </si>
  <si>
    <t>イ、共済手帳を更新した場合には「更新」</t>
    <rPh sb="2" eb="4">
      <t>キョウサイ</t>
    </rPh>
    <rPh sb="4" eb="6">
      <t>テチョウ</t>
    </rPh>
    <rPh sb="7" eb="9">
      <t>コウシン</t>
    </rPh>
    <rPh sb="11" eb="13">
      <t>バアイ</t>
    </rPh>
    <rPh sb="16" eb="18">
      <t>コウシン</t>
    </rPh>
    <phoneticPr fontId="2"/>
  </si>
  <si>
    <t>ロ、被共済者が退職し、本人に共済手帳を交付した場合には「本人」</t>
    <rPh sb="2" eb="3">
      <t>ヒ</t>
    </rPh>
    <rPh sb="3" eb="5">
      <t>キョウサイ</t>
    </rPh>
    <rPh sb="5" eb="6">
      <t>シャ</t>
    </rPh>
    <rPh sb="7" eb="9">
      <t>タイショク</t>
    </rPh>
    <rPh sb="11" eb="13">
      <t>ホンニン</t>
    </rPh>
    <rPh sb="14" eb="16">
      <t>キョウサイ</t>
    </rPh>
    <rPh sb="16" eb="18">
      <t>テチョウ</t>
    </rPh>
    <rPh sb="19" eb="21">
      <t>コウフ</t>
    </rPh>
    <rPh sb="23" eb="25">
      <t>バアイ</t>
    </rPh>
    <rPh sb="28" eb="30">
      <t>ホンニン</t>
    </rPh>
    <phoneticPr fontId="2"/>
  </si>
  <si>
    <t>ハ、被共済者が所在不明のため建退共に共済手帳を返納した場合には「返納」</t>
    <rPh sb="2" eb="3">
      <t>ヒ</t>
    </rPh>
    <rPh sb="3" eb="5">
      <t>キョウサイ</t>
    </rPh>
    <rPh sb="5" eb="6">
      <t>シャ</t>
    </rPh>
    <rPh sb="7" eb="9">
      <t>ショザイ</t>
    </rPh>
    <rPh sb="9" eb="11">
      <t>フメイ</t>
    </rPh>
    <rPh sb="14" eb="17">
      <t>ケン</t>
    </rPh>
    <rPh sb="18" eb="20">
      <t>キョウサイ</t>
    </rPh>
    <rPh sb="20" eb="22">
      <t>テチョウ</t>
    </rPh>
    <rPh sb="23" eb="25">
      <t>ヘンノウ</t>
    </rPh>
    <rPh sb="27" eb="29">
      <t>バアイ</t>
    </rPh>
    <rPh sb="32" eb="34">
      <t>ヘンノウ</t>
    </rPh>
    <phoneticPr fontId="2"/>
  </si>
  <si>
    <t>被共済者番号</t>
    <rPh sb="0" eb="1">
      <t>ヒ</t>
    </rPh>
    <rPh sb="1" eb="4">
      <t>キョウサイシャ</t>
    </rPh>
    <rPh sb="4" eb="6">
      <t>バンゴウ</t>
    </rPh>
    <phoneticPr fontId="2"/>
  </si>
  <si>
    <t>福岡市博多区博多駅東3-14-18</t>
    <rPh sb="0" eb="3">
      <t>フクオカシ</t>
    </rPh>
    <rPh sb="3" eb="6">
      <t>ハカタク</t>
    </rPh>
    <rPh sb="6" eb="10">
      <t>ハカタエキヒガシ</t>
    </rPh>
    <phoneticPr fontId="2"/>
  </si>
  <si>
    <t>○○○○○</t>
    <phoneticPr fontId="2"/>
  </si>
  <si>
    <t>○○○建設株式会社</t>
    <rPh sb="3" eb="5">
      <t>ケンセツ</t>
    </rPh>
    <rPh sb="5" eb="9">
      <t>カブシキガイシャ</t>
    </rPh>
    <phoneticPr fontId="2"/>
  </si>
  <si>
    <t>092-477-6734</t>
    <phoneticPr fontId="2"/>
  </si>
  <si>
    <t>092-477-6726</t>
    <phoneticPr fontId="2"/>
  </si>
  <si>
    <t>建設一郎</t>
    <rPh sb="0" eb="2">
      <t>ケンセツ</t>
    </rPh>
    <rPh sb="2" eb="4">
      <t>イチロウ</t>
    </rPh>
    <phoneticPr fontId="2"/>
  </si>
  <si>
    <t>更新</t>
  </si>
  <si>
    <t>本人</t>
  </si>
  <si>
    <t>舗装九郎</t>
    <rPh sb="0" eb="2">
      <t>ホソウ</t>
    </rPh>
    <rPh sb="2" eb="4">
      <t>クロウ</t>
    </rPh>
    <phoneticPr fontId="2"/>
  </si>
  <si>
    <t>その他</t>
  </si>
  <si>
    <t>建築四郎</t>
    <rPh sb="0" eb="2">
      <t>ケンチク</t>
    </rPh>
    <rPh sb="2" eb="4">
      <t>シロウ</t>
    </rPh>
    <phoneticPr fontId="2"/>
  </si>
  <si>
    <t>大工十郎</t>
    <rPh sb="0" eb="2">
      <t>ダイク</t>
    </rPh>
    <rPh sb="2" eb="4">
      <t>ジュウロウ</t>
    </rPh>
    <phoneticPr fontId="2"/>
  </si>
  <si>
    <t>電気七郎</t>
    <rPh sb="0" eb="2">
      <t>デンキ</t>
    </rPh>
    <rPh sb="2" eb="4">
      <t>シチロウ</t>
    </rPh>
    <phoneticPr fontId="2"/>
  </si>
  <si>
    <t>福岡　建</t>
    <rPh sb="0" eb="2">
      <t>フクオカ</t>
    </rPh>
    <rPh sb="3" eb="4">
      <t>ケン</t>
    </rPh>
    <phoneticPr fontId="2"/>
  </si>
  <si>
    <r>
      <t xml:space="preserve">手帳交付年月日
</t>
    </r>
    <r>
      <rPr>
        <sz val="12"/>
        <color rgb="FFFF0000"/>
        <rFont val="ＭＳ Ｐゴシック"/>
        <family val="3"/>
        <charset val="128"/>
      </rPr>
      <t>（加入日ではない）</t>
    </r>
    <rPh sb="0" eb="2">
      <t>テチョウ</t>
    </rPh>
    <rPh sb="2" eb="4">
      <t>コウフ</t>
    </rPh>
    <rPh sb="4" eb="7">
      <t>ネンガッピ</t>
    </rPh>
    <rPh sb="9" eb="12">
      <t>カニュウビ</t>
    </rPh>
    <phoneticPr fontId="2"/>
  </si>
  <si>
    <t>※入力禁止、必ず手書き</t>
    <rPh sb="1" eb="5">
      <t>ニュウリョクキンシ</t>
    </rPh>
    <rPh sb="6" eb="7">
      <t>カナラ</t>
    </rPh>
    <rPh sb="8" eb="10">
      <t>テガ</t>
    </rPh>
    <phoneticPr fontId="2"/>
  </si>
  <si>
    <t>退職</t>
    <rPh sb="0" eb="2">
      <t>タイショク</t>
    </rPh>
    <phoneticPr fontId="2"/>
  </si>
  <si>
    <t>造園三子</t>
    <rPh sb="0" eb="2">
      <t>ゾウエン</t>
    </rPh>
    <rPh sb="2" eb="3">
      <t>サン</t>
    </rPh>
    <rPh sb="3" eb="4">
      <t>コ</t>
    </rPh>
    <phoneticPr fontId="2"/>
  </si>
  <si>
    <t>決算期間2回更新</t>
    <rPh sb="0" eb="4">
      <t>ケッサンキカン</t>
    </rPh>
    <rPh sb="5" eb="6">
      <t>カイ</t>
    </rPh>
    <rPh sb="6" eb="8">
      <t>コウシン</t>
    </rPh>
    <phoneticPr fontId="2"/>
  </si>
  <si>
    <t>（1冊目のみ加入日）</t>
    <rPh sb="2" eb="3">
      <t>サツ</t>
    </rPh>
    <rPh sb="3" eb="4">
      <t>メ</t>
    </rPh>
    <rPh sb="6" eb="9">
      <t>カニュウビ</t>
    </rPh>
    <phoneticPr fontId="2"/>
  </si>
  <si>
    <t>新規作成</t>
    <rPh sb="0" eb="4">
      <t>シンキサクセイ</t>
    </rPh>
    <phoneticPr fontId="2"/>
  </si>
  <si>
    <t>営業兼務の為</t>
    <rPh sb="0" eb="4">
      <t>エイギョウケンム</t>
    </rPh>
    <rPh sb="5" eb="6">
      <t>タメ</t>
    </rPh>
    <phoneticPr fontId="2"/>
  </si>
  <si>
    <t>管　一二三</t>
    <rPh sb="0" eb="1">
      <t>カン</t>
    </rPh>
    <rPh sb="2" eb="5">
      <t>ヒフミ</t>
    </rPh>
    <phoneticPr fontId="2"/>
  </si>
  <si>
    <t>本人</t>
    <phoneticPr fontId="2"/>
  </si>
  <si>
    <r>
      <t xml:space="preserve">決算期間中の
現場就労日数
</t>
    </r>
    <r>
      <rPr>
        <sz val="11"/>
        <color theme="1"/>
        <rFont val="ＭＳ Ｐゴシック"/>
        <family val="3"/>
        <charset val="128"/>
      </rPr>
      <t>(掛金納付対象日)</t>
    </r>
    <rPh sb="0" eb="3">
      <t>ケッサンキ</t>
    </rPh>
    <rPh sb="3" eb="4">
      <t>カン</t>
    </rPh>
    <rPh sb="4" eb="5">
      <t>ナカ</t>
    </rPh>
    <rPh sb="7" eb="9">
      <t>ゲンバ</t>
    </rPh>
    <rPh sb="9" eb="11">
      <t>シュウロウ</t>
    </rPh>
    <rPh sb="11" eb="13">
      <t>ニッスウ</t>
    </rPh>
    <rPh sb="15" eb="17">
      <t>カケキン</t>
    </rPh>
    <rPh sb="17" eb="19">
      <t>ノウフ</t>
    </rPh>
    <rPh sb="19" eb="21">
      <t>タイショウ</t>
    </rPh>
    <rPh sb="21" eb="22">
      <t>ビ</t>
    </rPh>
    <phoneticPr fontId="2"/>
  </si>
  <si>
    <t>※内勤の為、兼業の為、
　 病気療養の為 
　 など記入を</t>
    <rPh sb="1" eb="3">
      <t>ナイキン</t>
    </rPh>
    <rPh sb="4" eb="5">
      <t>タメ</t>
    </rPh>
    <rPh sb="6" eb="8">
      <t>ケンギョウ</t>
    </rPh>
    <rPh sb="9" eb="10">
      <t>タメ</t>
    </rPh>
    <rPh sb="14" eb="18">
      <t>ビョウキリョウヨウ</t>
    </rPh>
    <rPh sb="19" eb="20">
      <t>タメ</t>
    </rPh>
    <rPh sb="26" eb="28">
      <t>キニュウ</t>
    </rPh>
    <phoneticPr fontId="2"/>
  </si>
  <si>
    <t>令和7年2月20日紛失再交付</t>
    <rPh sb="0" eb="2">
      <t>レイワ</t>
    </rPh>
    <rPh sb="3" eb="4">
      <t>ネン</t>
    </rPh>
    <rPh sb="5" eb="6">
      <t>ガツ</t>
    </rPh>
    <rPh sb="8" eb="9">
      <t>ヒ</t>
    </rPh>
    <rPh sb="9" eb="12">
      <t>フンシツサイ</t>
    </rPh>
    <rPh sb="12" eb="14">
      <t>コウフ</t>
    </rPh>
    <phoneticPr fontId="2"/>
  </si>
  <si>
    <t>更新後、退職</t>
    <rPh sb="0" eb="3">
      <t>コウシンゴ</t>
    </rPh>
    <rPh sb="4" eb="6">
      <t>タイショク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</si>
</sst>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31">
    <font>
      <sz val="11"/>
      <name val="ＭＳ Ｐゴシック"/>
      <family val="3"/>
      <charset val="128"/>
    </font>
    <font>
      <sz val="11"/>
      <name val="ＭＳ Ｐゴシック"/>
      <family val="3"/>
      <charset val="128"/>
    </font>
    <font>
      <sz val="6"/>
      <name val="ＭＳ Ｐゴシック"/>
      <family val="3"/>
      <charset val="128"/>
    </font>
    <font>
      <sz val="11"/>
      <name val="游明朝"/>
      <family val="1"/>
      <charset val="128"/>
    </font>
    <font>
      <sz val="1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24"/>
      <name val="HG正楷書体-PRO"/>
      <family val="4"/>
      <charset val="128"/>
    </font>
    <font>
      <sz val="11"/>
      <color rgb="FFFF0000"/>
      <name val="ＭＳ Ｐゴシック"/>
      <family val="3"/>
      <charset val="128"/>
    </font>
    <font>
      <sz val="12"/>
      <color rgb="FFFF0000"/>
      <name val="ＭＳ Ｐゴシック"/>
      <family val="3"/>
      <charset val="128"/>
    </font>
    <font>
      <sz val="14"/>
      <color theme="1"/>
      <name val="ＭＳ Ｐゴシック"/>
      <family val="3"/>
      <charset val="128"/>
    </font>
    <font>
      <sz val="11"/>
      <color theme="1"/>
      <name val="ＭＳ Ｐゴシック"/>
      <family val="3"/>
      <charset val="128"/>
    </font>
    <font>
      <b/>
      <sz val="20"/>
      <color theme="1"/>
      <name val="ＭＳ Ｐゴシック"/>
      <family val="3"/>
      <charset val="128"/>
    </font>
    <font>
      <sz val="12"/>
      <color theme="1"/>
      <name val="ＭＳ Ｐゴシック"/>
      <family val="3"/>
      <charset val="128"/>
    </font>
    <font>
      <sz val="18"/>
      <color theme="1"/>
      <name val="ＭＳ Ｐゴシック"/>
      <family val="3"/>
      <charset val="128"/>
    </font>
    <font>
      <b/>
      <sz val="11"/>
      <color theme="1"/>
      <name val="ＭＳ Ｐゴシック"/>
      <family val="3"/>
      <charset val="128"/>
    </font>
    <font>
      <b/>
      <sz val="18"/>
      <color theme="1"/>
      <name val="ＭＳ Ｐゴシック"/>
      <family val="3"/>
      <charset val="128"/>
    </font>
    <font>
      <b/>
      <sz val="16"/>
      <color theme="1"/>
      <name val="ＭＳ Ｐゴシック"/>
      <family val="3"/>
      <charset val="128"/>
    </font>
    <font>
      <b/>
      <sz val="14"/>
      <color theme="1"/>
      <name val="ＭＳ Ｐゴシック"/>
      <family val="3"/>
      <charset val="128"/>
    </font>
    <font>
      <sz val="32"/>
      <color theme="1"/>
      <name val="HG行書体"/>
      <family val="4"/>
      <charset val="128"/>
    </font>
    <font>
      <sz val="11"/>
      <color theme="1"/>
      <name val="游明朝"/>
      <family val="1"/>
      <charset val="128"/>
    </font>
    <font>
      <b/>
      <sz val="22"/>
      <name val="HGS創英角ｺﾞｼｯｸUB"/>
      <family val="3"/>
      <charset val="128"/>
    </font>
    <font>
      <sz val="10"/>
      <color theme="1"/>
      <name val="ＭＳ Ｐゴシック"/>
      <family val="3"/>
      <charset val="128"/>
    </font>
    <font>
      <sz val="22"/>
      <name val="HGS創英角ｺﾞｼｯｸUB"/>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2">
    <xf numFmtId="0" fontId="0" fillId="0" borderId="0" xfId="0">
      <alignment vertical="center"/>
    </xf>
    <xf numFmtId="0" fontId="7" fillId="0" borderId="23" xfId="0" applyFont="1" applyBorder="1">
      <alignment vertical="center"/>
    </xf>
    <xf numFmtId="0" fontId="10" fillId="0" borderId="0" xfId="0" applyFont="1">
      <alignment vertical="center"/>
    </xf>
    <xf numFmtId="0" fontId="7" fillId="0" borderId="0" xfId="0" applyFont="1">
      <alignment vertical="center"/>
    </xf>
    <xf numFmtId="0" fontId="3" fillId="0" borderId="0" xfId="0" applyFont="1">
      <alignment vertical="center"/>
    </xf>
    <xf numFmtId="0" fontId="5" fillId="0" borderId="0" xfId="0" applyFont="1">
      <alignmen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9" xfId="0" applyFont="1" applyFill="1" applyBorder="1" applyAlignment="1">
      <alignment horizontal="center" vertical="center"/>
    </xf>
    <xf numFmtId="0" fontId="7" fillId="0" borderId="32" xfId="0" applyFont="1" applyBorder="1">
      <alignment vertical="center"/>
    </xf>
    <xf numFmtId="177" fontId="7" fillId="0" borderId="11" xfId="0" applyNumberFormat="1" applyFont="1" applyBorder="1">
      <alignment vertical="center"/>
    </xf>
    <xf numFmtId="0" fontId="9" fillId="0" borderId="0" xfId="0" applyFont="1">
      <alignment vertical="center"/>
    </xf>
    <xf numFmtId="177" fontId="7" fillId="0" borderId="29" xfId="0" applyNumberFormat="1" applyFont="1" applyBorder="1" applyAlignment="1">
      <alignment vertical="center" shrinkToFit="1"/>
    </xf>
    <xf numFmtId="177" fontId="7" fillId="0" borderId="30" xfId="0" applyNumberFormat="1" applyFont="1" applyBorder="1" applyAlignment="1">
      <alignment vertical="center" shrinkToFit="1"/>
    </xf>
    <xf numFmtId="177" fontId="7" fillId="0" borderId="10" xfId="0" applyNumberFormat="1" applyFont="1" applyBorder="1" applyAlignment="1">
      <alignment vertical="center" shrinkToFit="1"/>
    </xf>
    <xf numFmtId="177" fontId="7" fillId="0" borderId="31" xfId="0" applyNumberFormat="1" applyFont="1" applyBorder="1" applyAlignment="1">
      <alignment vertical="center" shrinkToFit="1"/>
    </xf>
    <xf numFmtId="177" fontId="7" fillId="0" borderId="55" xfId="0" applyNumberFormat="1" applyFont="1" applyBorder="1" applyAlignment="1">
      <alignment vertical="center" shrinkToFit="1"/>
    </xf>
    <xf numFmtId="177" fontId="7" fillId="0" borderId="11" xfId="0" applyNumberFormat="1" applyFont="1" applyBorder="1" applyAlignment="1">
      <alignment vertical="center" shrinkToFit="1"/>
    </xf>
    <xf numFmtId="0" fontId="6" fillId="2" borderId="18" xfId="0" applyFont="1" applyFill="1" applyBorder="1" applyAlignment="1">
      <alignment horizontal="left" vertical="center"/>
    </xf>
    <xf numFmtId="0" fontId="0" fillId="4" borderId="0" xfId="0" applyFill="1">
      <alignment vertical="center"/>
    </xf>
    <xf numFmtId="0" fontId="6" fillId="4" borderId="18" xfId="0" applyFont="1" applyFill="1" applyBorder="1" applyAlignment="1">
      <alignment horizontal="left" vertical="center"/>
    </xf>
    <xf numFmtId="0" fontId="6" fillId="4" borderId="24" xfId="0" applyFont="1" applyFill="1" applyBorder="1" applyAlignment="1">
      <alignment horizontal="center" vertical="center"/>
    </xf>
    <xf numFmtId="177" fontId="7" fillId="4" borderId="29" xfId="0" applyNumberFormat="1" applyFont="1" applyFill="1" applyBorder="1" applyAlignment="1">
      <alignment vertical="center" shrinkToFit="1"/>
    </xf>
    <xf numFmtId="0" fontId="6" fillId="4" borderId="25" xfId="0" applyFont="1" applyFill="1" applyBorder="1" applyAlignment="1">
      <alignment horizontal="center" vertical="center"/>
    </xf>
    <xf numFmtId="177" fontId="7" fillId="4" borderId="30" xfId="0" applyNumberFormat="1" applyFont="1" applyFill="1" applyBorder="1" applyAlignment="1">
      <alignment vertical="center" shrinkToFit="1"/>
    </xf>
    <xf numFmtId="0" fontId="6" fillId="4" borderId="7" xfId="0" applyFont="1" applyFill="1" applyBorder="1" applyAlignment="1">
      <alignment horizontal="center" vertical="center"/>
    </xf>
    <xf numFmtId="177" fontId="7" fillId="4" borderId="10" xfId="0" applyNumberFormat="1" applyFont="1" applyFill="1" applyBorder="1" applyAlignment="1">
      <alignment vertical="center" shrinkToFit="1"/>
    </xf>
    <xf numFmtId="0" fontId="6" fillId="4" borderId="28" xfId="0" applyFont="1" applyFill="1" applyBorder="1" applyAlignment="1">
      <alignment horizontal="center" vertical="center"/>
    </xf>
    <xf numFmtId="177" fontId="7" fillId="4" borderId="31" xfId="0" applyNumberFormat="1" applyFont="1" applyFill="1" applyBorder="1" applyAlignment="1">
      <alignment vertical="center" shrinkToFit="1"/>
    </xf>
    <xf numFmtId="0" fontId="7" fillId="4" borderId="31" xfId="0" applyFont="1" applyFill="1" applyBorder="1" applyAlignment="1">
      <alignment horizontal="left" vertical="center" shrinkToFit="1"/>
    </xf>
    <xf numFmtId="177" fontId="7" fillId="4" borderId="55" xfId="0" applyNumberFormat="1" applyFont="1" applyFill="1" applyBorder="1" applyAlignment="1">
      <alignment vertical="center" shrinkToFit="1"/>
    </xf>
    <xf numFmtId="0" fontId="6" fillId="4" borderId="9" xfId="0" applyFont="1" applyFill="1" applyBorder="1" applyAlignment="1">
      <alignment horizontal="center" vertical="center"/>
    </xf>
    <xf numFmtId="177" fontId="7" fillId="4" borderId="11" xfId="0" applyNumberFormat="1" applyFont="1" applyFill="1" applyBorder="1" applyAlignment="1">
      <alignment vertical="center" shrinkToFit="1"/>
    </xf>
    <xf numFmtId="0" fontId="7" fillId="4" borderId="23" xfId="0" applyFont="1" applyFill="1" applyBorder="1">
      <alignment vertical="center"/>
    </xf>
    <xf numFmtId="0" fontId="7" fillId="4" borderId="32" xfId="0" applyFont="1" applyFill="1" applyBorder="1">
      <alignment vertical="center"/>
    </xf>
    <xf numFmtId="177" fontId="7" fillId="4" borderId="11" xfId="0" applyNumberFormat="1" applyFont="1" applyFill="1" applyBorder="1">
      <alignment vertical="center"/>
    </xf>
    <xf numFmtId="0" fontId="10" fillId="4" borderId="21" xfId="0" applyFont="1" applyFill="1" applyBorder="1">
      <alignment vertical="center"/>
    </xf>
    <xf numFmtId="0" fontId="10" fillId="4" borderId="22" xfId="0" applyFont="1" applyFill="1" applyBorder="1">
      <alignment vertical="center"/>
    </xf>
    <xf numFmtId="0" fontId="10" fillId="4" borderId="23" xfId="0" applyFont="1" applyFill="1" applyBorder="1">
      <alignment vertical="center"/>
    </xf>
    <xf numFmtId="0" fontId="10" fillId="4" borderId="22" xfId="0" applyFont="1" applyFill="1" applyBorder="1" applyAlignment="1"/>
    <xf numFmtId="0" fontId="7" fillId="4" borderId="0" xfId="0" applyFont="1" applyFill="1">
      <alignment vertical="center"/>
    </xf>
    <xf numFmtId="0" fontId="3" fillId="4" borderId="0" xfId="0" applyFont="1" applyFill="1">
      <alignment vertical="center"/>
    </xf>
    <xf numFmtId="0" fontId="5" fillId="4" borderId="0" xfId="0" applyFont="1" applyFill="1">
      <alignment vertical="center"/>
    </xf>
    <xf numFmtId="0" fontId="18" fillId="0" borderId="0" xfId="0" applyFont="1">
      <alignment vertical="center"/>
    </xf>
    <xf numFmtId="0" fontId="18" fillId="4" borderId="0" xfId="0" applyFont="1" applyFill="1">
      <alignment vertical="center"/>
    </xf>
    <xf numFmtId="0" fontId="17" fillId="4" borderId="18" xfId="0" applyFont="1" applyFill="1" applyBorder="1" applyAlignment="1">
      <alignment horizontal="left" vertical="center"/>
    </xf>
    <xf numFmtId="0" fontId="22" fillId="0" borderId="0" xfId="0" applyFont="1">
      <alignment vertical="center"/>
    </xf>
    <xf numFmtId="0" fontId="17" fillId="4" borderId="24" xfId="0" applyFont="1" applyFill="1" applyBorder="1" applyAlignment="1">
      <alignment horizontal="center" vertical="center"/>
    </xf>
    <xf numFmtId="177" fontId="20" fillId="4" borderId="29" xfId="0" applyNumberFormat="1" applyFont="1" applyFill="1" applyBorder="1" applyAlignment="1">
      <alignment shrinkToFit="1"/>
    </xf>
    <xf numFmtId="0" fontId="17" fillId="4" borderId="25" xfId="0" applyFont="1" applyFill="1" applyBorder="1" applyAlignment="1">
      <alignment horizontal="center" vertical="center"/>
    </xf>
    <xf numFmtId="177" fontId="20" fillId="4" borderId="30" xfId="0" applyNumberFormat="1" applyFont="1" applyFill="1" applyBorder="1" applyAlignment="1">
      <alignment vertical="top" shrinkToFit="1"/>
    </xf>
    <xf numFmtId="0" fontId="17" fillId="4" borderId="7" xfId="0" applyFont="1" applyFill="1" applyBorder="1" applyAlignment="1">
      <alignment horizontal="center" vertical="center"/>
    </xf>
    <xf numFmtId="177" fontId="20" fillId="4" borderId="10" xfId="0" applyNumberFormat="1" applyFont="1" applyFill="1" applyBorder="1" applyAlignment="1">
      <alignment vertical="center" shrinkToFit="1"/>
    </xf>
    <xf numFmtId="0" fontId="17" fillId="4" borderId="28" xfId="0" applyFont="1" applyFill="1" applyBorder="1" applyAlignment="1">
      <alignment horizontal="center" vertical="center"/>
    </xf>
    <xf numFmtId="177" fontId="20" fillId="4" borderId="31" xfId="0" applyNumberFormat="1" applyFont="1" applyFill="1" applyBorder="1" applyAlignment="1">
      <alignment vertical="center" shrinkToFit="1"/>
    </xf>
    <xf numFmtId="177" fontId="20" fillId="4" borderId="30" xfId="0" applyNumberFormat="1" applyFont="1" applyFill="1" applyBorder="1" applyAlignment="1">
      <alignment vertical="center" shrinkToFit="1"/>
    </xf>
    <xf numFmtId="177" fontId="18" fillId="4" borderId="31" xfId="0" applyNumberFormat="1" applyFont="1" applyFill="1" applyBorder="1" applyAlignment="1">
      <alignment vertical="center" shrinkToFit="1"/>
    </xf>
    <xf numFmtId="0" fontId="20" fillId="4" borderId="31" xfId="0" applyFont="1" applyFill="1" applyBorder="1" applyAlignment="1">
      <alignment horizontal="left" vertical="center" shrinkToFit="1"/>
    </xf>
    <xf numFmtId="177" fontId="20" fillId="4" borderId="55" xfId="0" applyNumberFormat="1" applyFont="1" applyFill="1" applyBorder="1" applyAlignment="1">
      <alignment vertical="center" shrinkToFit="1"/>
    </xf>
    <xf numFmtId="0" fontId="17" fillId="4" borderId="9" xfId="0" applyFont="1" applyFill="1" applyBorder="1" applyAlignment="1">
      <alignment horizontal="center" vertical="center"/>
    </xf>
    <xf numFmtId="177" fontId="20" fillId="4" borderId="11" xfId="0" applyNumberFormat="1" applyFont="1" applyFill="1" applyBorder="1" applyAlignment="1">
      <alignment vertical="center" shrinkToFit="1"/>
    </xf>
    <xf numFmtId="0" fontId="20" fillId="4" borderId="23" xfId="0" applyFont="1" applyFill="1" applyBorder="1">
      <alignment vertical="center"/>
    </xf>
    <xf numFmtId="0" fontId="20" fillId="4" borderId="32" xfId="0" applyFont="1" applyFill="1" applyBorder="1">
      <alignment vertical="center"/>
    </xf>
    <xf numFmtId="177" fontId="20" fillId="4" borderId="11" xfId="0" applyNumberFormat="1" applyFont="1" applyFill="1" applyBorder="1">
      <alignment vertical="center"/>
    </xf>
    <xf numFmtId="0" fontId="20" fillId="0" borderId="23" xfId="0" applyFont="1" applyBorder="1">
      <alignment vertical="center"/>
    </xf>
    <xf numFmtId="0" fontId="20" fillId="0" borderId="32" xfId="0" applyFont="1" applyBorder="1">
      <alignment vertical="center"/>
    </xf>
    <xf numFmtId="177" fontId="20" fillId="0" borderId="11" xfId="0" applyNumberFormat="1" applyFont="1" applyBorder="1">
      <alignment vertical="center"/>
    </xf>
    <xf numFmtId="0" fontId="24" fillId="0" borderId="21" xfId="0" applyFont="1" applyBorder="1">
      <alignment vertical="center"/>
    </xf>
    <xf numFmtId="0" fontId="24" fillId="0" borderId="22" xfId="0" applyFont="1" applyBorder="1">
      <alignment vertical="center"/>
    </xf>
    <xf numFmtId="0" fontId="24" fillId="0" borderId="23" xfId="0" applyFont="1" applyBorder="1">
      <alignment vertical="center"/>
    </xf>
    <xf numFmtId="0" fontId="24" fillId="0" borderId="22" xfId="0" applyFont="1" applyBorder="1" applyAlignment="1"/>
    <xf numFmtId="0" fontId="24" fillId="0" borderId="0" xfId="0" applyFont="1">
      <alignment vertical="center"/>
    </xf>
    <xf numFmtId="0" fontId="20" fillId="0" borderId="0" xfId="0" applyFont="1">
      <alignment vertical="center"/>
    </xf>
    <xf numFmtId="0" fontId="27" fillId="0" borderId="0" xfId="0" applyFont="1">
      <alignment vertical="center"/>
    </xf>
    <xf numFmtId="0" fontId="29" fillId="0" borderId="0" xfId="0" applyFont="1">
      <alignment vertical="center"/>
    </xf>
    <xf numFmtId="0" fontId="12" fillId="4" borderId="0" xfId="0" applyFont="1" applyFill="1" applyAlignment="1">
      <alignment horizontal="center" vertical="center"/>
    </xf>
    <xf numFmtId="0" fontId="12" fillId="4" borderId="0" xfId="0" applyFont="1" applyFill="1" applyAlignment="1">
      <alignment horizontal="right" vertical="center"/>
    </xf>
    <xf numFmtId="0" fontId="7" fillId="4" borderId="61" xfId="0" applyFont="1" applyFill="1" applyBorder="1" applyAlignment="1">
      <alignment horizontal="left" vertical="center"/>
    </xf>
    <xf numFmtId="0" fontId="7" fillId="4" borderId="50" xfId="0" applyFont="1" applyFill="1" applyBorder="1" applyAlignment="1">
      <alignment horizontal="left" vertical="center"/>
    </xf>
    <xf numFmtId="0" fontId="7" fillId="4" borderId="51" xfId="0" applyFont="1" applyFill="1" applyBorder="1" applyAlignment="1">
      <alignment horizontal="left" vertical="center"/>
    </xf>
    <xf numFmtId="0" fontId="7" fillId="4" borderId="47"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6" xfId="0" applyFont="1" applyFill="1" applyBorder="1" applyAlignment="1">
      <alignment horizontal="center" vertical="center"/>
    </xf>
    <xf numFmtId="49" fontId="6" fillId="4" borderId="12" xfId="0" applyNumberFormat="1" applyFont="1" applyFill="1" applyBorder="1" applyAlignment="1">
      <alignment horizontal="left" vertical="center"/>
    </xf>
    <xf numFmtId="49" fontId="6" fillId="4" borderId="44" xfId="0" applyNumberFormat="1" applyFont="1" applyFill="1" applyBorder="1" applyAlignment="1">
      <alignment horizontal="left" vertical="center"/>
    </xf>
    <xf numFmtId="49" fontId="6" fillId="4" borderId="52" xfId="0" applyNumberFormat="1" applyFont="1" applyFill="1" applyBorder="1" applyAlignment="1">
      <alignment horizontal="left" vertical="center"/>
    </xf>
    <xf numFmtId="49" fontId="6" fillId="4" borderId="14" xfId="0" applyNumberFormat="1" applyFont="1" applyFill="1" applyBorder="1" applyAlignment="1">
      <alignment horizontal="left" vertical="center"/>
    </xf>
    <xf numFmtId="49" fontId="6" fillId="4" borderId="20" xfId="0" applyNumberFormat="1" applyFont="1" applyFill="1" applyBorder="1" applyAlignment="1">
      <alignment horizontal="left" vertical="center"/>
    </xf>
    <xf numFmtId="49" fontId="6" fillId="4" borderId="19" xfId="0" applyNumberFormat="1" applyFont="1" applyFill="1" applyBorder="1" applyAlignment="1">
      <alignment horizontal="left" vertical="center"/>
    </xf>
    <xf numFmtId="0" fontId="4" fillId="4" borderId="3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20" xfId="0"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60" xfId="0" applyNumberFormat="1" applyFont="1" applyFill="1" applyBorder="1" applyAlignment="1">
      <alignment horizontal="center" vertical="center"/>
    </xf>
    <xf numFmtId="49" fontId="4" fillId="4" borderId="20" xfId="0" applyNumberFormat="1" applyFont="1" applyFill="1" applyBorder="1" applyAlignment="1">
      <alignment horizontal="center" vertical="center"/>
    </xf>
    <xf numFmtId="49" fontId="4" fillId="4" borderId="19" xfId="0" applyNumberFormat="1" applyFont="1" applyFill="1" applyBorder="1" applyAlignment="1">
      <alignment horizontal="center" vertical="center"/>
    </xf>
    <xf numFmtId="0" fontId="7" fillId="4" borderId="3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29" xfId="0" applyFont="1" applyFill="1" applyBorder="1" applyAlignment="1">
      <alignment horizontal="center" vertical="center"/>
    </xf>
    <xf numFmtId="0" fontId="7" fillId="4" borderId="11" xfId="0" applyFont="1" applyFill="1" applyBorder="1" applyAlignment="1">
      <alignment horizontal="center" vertical="center"/>
    </xf>
    <xf numFmtId="0" fontId="0" fillId="0" borderId="0" xfId="0" applyAlignment="1">
      <alignment horizontal="center" vertical="center"/>
    </xf>
    <xf numFmtId="0" fontId="6" fillId="4" borderId="47" xfId="0" applyFont="1" applyFill="1" applyBorder="1" applyAlignment="1">
      <alignment horizontal="center" vertical="center" shrinkToFit="1"/>
    </xf>
    <xf numFmtId="0" fontId="6" fillId="4" borderId="44" xfId="0" applyFont="1" applyFill="1" applyBorder="1" applyAlignment="1">
      <alignment horizontal="center" vertical="center" shrinkToFit="1"/>
    </xf>
    <xf numFmtId="0" fontId="6" fillId="4" borderId="45" xfId="0" applyFont="1" applyFill="1" applyBorder="1" applyAlignment="1">
      <alignment horizontal="center" vertical="center" shrinkToFit="1"/>
    </xf>
    <xf numFmtId="0" fontId="6" fillId="4" borderId="39"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5"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49" fontId="6" fillId="4" borderId="12" xfId="0" applyNumberFormat="1" applyFont="1" applyFill="1" applyBorder="1" applyAlignment="1">
      <alignment horizontal="center" vertical="center" wrapText="1"/>
    </xf>
    <xf numFmtId="49" fontId="6" fillId="4" borderId="44" xfId="0" applyNumberFormat="1" applyFont="1" applyFill="1" applyBorder="1" applyAlignment="1">
      <alignment horizontal="center" vertical="center" wrapText="1"/>
    </xf>
    <xf numFmtId="49" fontId="6" fillId="4" borderId="45"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0" xfId="0" applyNumberFormat="1" applyFont="1" applyFill="1" applyAlignment="1">
      <alignment horizontal="center" vertical="center" wrapText="1"/>
    </xf>
    <xf numFmtId="49" fontId="6" fillId="4" borderId="5"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4" borderId="20"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176" fontId="6" fillId="4" borderId="4" xfId="0" applyNumberFormat="1"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5"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38" fontId="4" fillId="4" borderId="12" xfId="1" applyFont="1" applyFill="1" applyBorder="1" applyAlignment="1">
      <alignment horizontal="center" vertical="center"/>
    </xf>
    <xf numFmtId="38" fontId="4" fillId="4" borderId="45" xfId="1" applyFont="1" applyFill="1" applyBorder="1" applyAlignment="1">
      <alignment horizontal="center" vertical="center"/>
    </xf>
    <xf numFmtId="38" fontId="4" fillId="4" borderId="4" xfId="1" applyFont="1" applyFill="1" applyBorder="1" applyAlignment="1">
      <alignment horizontal="center" vertical="center"/>
    </xf>
    <xf numFmtId="38" fontId="4" fillId="4" borderId="5" xfId="1" applyFont="1" applyFill="1" applyBorder="1" applyAlignment="1">
      <alignment horizontal="center" vertical="center"/>
    </xf>
    <xf numFmtId="38" fontId="4" fillId="4" borderId="14" xfId="1" applyFont="1" applyFill="1" applyBorder="1" applyAlignment="1">
      <alignment horizontal="center" vertical="center"/>
    </xf>
    <xf numFmtId="38" fontId="4" fillId="4" borderId="6" xfId="1" applyFont="1" applyFill="1" applyBorder="1" applyAlignment="1">
      <alignment horizontal="center" vertical="center"/>
    </xf>
    <xf numFmtId="176" fontId="6" fillId="4" borderId="34" xfId="0" applyNumberFormat="1" applyFont="1" applyFill="1" applyBorder="1" applyAlignment="1">
      <alignment horizontal="center" vertical="center"/>
    </xf>
    <xf numFmtId="176" fontId="6" fillId="4" borderId="27" xfId="0" applyNumberFormat="1" applyFont="1" applyFill="1" applyBorder="1" applyAlignment="1">
      <alignment horizontal="center" vertical="center"/>
    </xf>
    <xf numFmtId="176" fontId="6" fillId="4" borderId="26" xfId="0" applyNumberFormat="1" applyFont="1" applyFill="1" applyBorder="1" applyAlignment="1">
      <alignment horizontal="center" vertical="center"/>
    </xf>
    <xf numFmtId="0" fontId="7" fillId="4" borderId="47" xfId="0" applyFont="1" applyFill="1" applyBorder="1" applyAlignment="1">
      <alignment horizontal="center" vertical="center" wrapText="1"/>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4" xfId="0" applyFont="1" applyFill="1" applyBorder="1" applyAlignment="1">
      <alignment horizontal="center" vertical="center" wrapText="1"/>
    </xf>
    <xf numFmtId="0" fontId="7" fillId="4" borderId="22" xfId="0" applyFont="1" applyFill="1" applyBorder="1" applyAlignment="1">
      <alignment horizontal="center" vertical="center" wrapText="1"/>
    </xf>
    <xf numFmtId="49" fontId="6" fillId="4" borderId="1"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49" fontId="6" fillId="4" borderId="60" xfId="0" applyNumberFormat="1" applyFont="1" applyFill="1" applyBorder="1" applyAlignment="1">
      <alignment horizontal="left" vertical="center"/>
    </xf>
    <xf numFmtId="0" fontId="7" fillId="4" borderId="49" xfId="0" applyFont="1" applyFill="1" applyBorder="1" applyAlignment="1">
      <alignment horizontal="left" vertical="center"/>
    </xf>
    <xf numFmtId="0" fontId="7" fillId="4" borderId="48" xfId="0" applyFont="1" applyFill="1" applyBorder="1" applyAlignment="1">
      <alignment horizontal="left" vertical="center"/>
    </xf>
    <xf numFmtId="0" fontId="7" fillId="4" borderId="54" xfId="0" applyFont="1" applyFill="1" applyBorder="1" applyAlignment="1">
      <alignment horizontal="left"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6" fillId="4" borderId="2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49" fontId="6" fillId="4" borderId="17" xfId="0" applyNumberFormat="1" applyFont="1" applyFill="1" applyBorder="1" applyAlignment="1">
      <alignment horizontal="left" vertical="center"/>
    </xf>
    <xf numFmtId="49" fontId="6" fillId="4" borderId="15" xfId="0" applyNumberFormat="1" applyFont="1" applyFill="1" applyBorder="1" applyAlignment="1">
      <alignment horizontal="left" vertical="center"/>
    </xf>
    <xf numFmtId="49" fontId="7" fillId="4" borderId="17"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38" fontId="4" fillId="4" borderId="1" xfId="1" applyFont="1" applyFill="1" applyBorder="1" applyAlignment="1">
      <alignment horizontal="center" vertical="center"/>
    </xf>
    <xf numFmtId="38" fontId="4" fillId="4" borderId="3" xfId="1" applyFont="1" applyFill="1" applyBorder="1" applyAlignment="1">
      <alignment horizontal="center" vertical="center"/>
    </xf>
    <xf numFmtId="0" fontId="6" fillId="4" borderId="34"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6" xfId="0" applyFont="1" applyFill="1" applyBorder="1" applyAlignment="1">
      <alignment horizontal="center" vertical="center"/>
    </xf>
    <xf numFmtId="176" fontId="6" fillId="4" borderId="14" xfId="0" applyNumberFormat="1" applyFont="1" applyFill="1" applyBorder="1" applyAlignment="1">
      <alignment horizontal="center" vertical="center"/>
    </xf>
    <xf numFmtId="176" fontId="6" fillId="4" borderId="20" xfId="0" applyNumberFormat="1" applyFont="1" applyFill="1" applyBorder="1" applyAlignment="1">
      <alignment horizontal="center" vertical="center"/>
    </xf>
    <xf numFmtId="176" fontId="6" fillId="4" borderId="6" xfId="0" applyNumberFormat="1"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49" fontId="6" fillId="4" borderId="1"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176" fontId="6" fillId="4" borderId="35" xfId="0" applyNumberFormat="1" applyFont="1" applyFill="1" applyBorder="1" applyAlignment="1">
      <alignment horizontal="center" vertical="center"/>
    </xf>
    <xf numFmtId="176" fontId="6" fillId="4" borderId="36" xfId="0" applyNumberFormat="1" applyFont="1" applyFill="1" applyBorder="1" applyAlignment="1">
      <alignment horizontal="center" vertical="center"/>
    </xf>
    <xf numFmtId="176" fontId="6" fillId="4" borderId="37" xfId="0" applyNumberFormat="1" applyFont="1" applyFill="1" applyBorder="1" applyAlignment="1">
      <alignment horizontal="center" vertical="center"/>
    </xf>
    <xf numFmtId="38" fontId="4" fillId="4" borderId="13" xfId="1" applyFont="1" applyFill="1" applyBorder="1" applyAlignment="1">
      <alignment horizontal="center" vertical="center"/>
    </xf>
    <xf numFmtId="38" fontId="4" fillId="4" borderId="46" xfId="1" applyFont="1" applyFill="1" applyBorder="1" applyAlignment="1">
      <alignment horizontal="center" vertical="center"/>
    </xf>
    <xf numFmtId="176" fontId="6" fillId="4" borderId="56" xfId="0" applyNumberFormat="1" applyFont="1" applyFill="1" applyBorder="1" applyAlignment="1">
      <alignment horizontal="center" vertical="center"/>
    </xf>
    <xf numFmtId="176" fontId="6" fillId="4" borderId="57" xfId="0" applyNumberFormat="1" applyFont="1" applyFill="1" applyBorder="1" applyAlignment="1">
      <alignment horizontal="center" vertical="center"/>
    </xf>
    <xf numFmtId="176" fontId="6" fillId="4" borderId="58" xfId="0" applyNumberFormat="1" applyFont="1" applyFill="1" applyBorder="1" applyAlignment="1">
      <alignment horizontal="center" vertical="center"/>
    </xf>
    <xf numFmtId="0" fontId="6" fillId="4" borderId="56"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58" xfId="0"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46" xfId="0" applyNumberFormat="1" applyFont="1" applyFill="1" applyBorder="1" applyAlignment="1">
      <alignment horizontal="center" vertical="center"/>
    </xf>
    <xf numFmtId="0" fontId="6" fillId="4" borderId="21"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46" xfId="0" applyFont="1" applyFill="1" applyBorder="1" applyAlignment="1">
      <alignment horizontal="center" vertical="center" shrinkToFit="1"/>
    </xf>
    <xf numFmtId="49" fontId="6" fillId="4" borderId="13" xfId="0" applyNumberFormat="1" applyFont="1" applyFill="1" applyBorder="1" applyAlignment="1">
      <alignment horizontal="center" vertical="center" wrapText="1"/>
    </xf>
    <xf numFmtId="49" fontId="6" fillId="4" borderId="22" xfId="0" applyNumberFormat="1" applyFont="1" applyFill="1" applyBorder="1" applyAlignment="1">
      <alignment horizontal="center" vertical="center" wrapText="1"/>
    </xf>
    <xf numFmtId="49" fontId="6" fillId="4" borderId="46" xfId="0" applyNumberFormat="1" applyFont="1" applyFill="1" applyBorder="1" applyAlignment="1">
      <alignment horizontal="center" vertical="center" wrapText="1"/>
    </xf>
    <xf numFmtId="176" fontId="6" fillId="4" borderId="1" xfId="0" applyNumberFormat="1" applyFont="1" applyFill="1" applyBorder="1" applyAlignment="1">
      <alignment horizontal="center" vertical="center"/>
    </xf>
    <xf numFmtId="176" fontId="6" fillId="4" borderId="2" xfId="0" applyNumberFormat="1" applyFont="1" applyFill="1" applyBorder="1" applyAlignment="1">
      <alignment horizontal="center" vertical="center"/>
    </xf>
    <xf numFmtId="176" fontId="6" fillId="4" borderId="3" xfId="0" applyNumberFormat="1" applyFont="1" applyFill="1" applyBorder="1" applyAlignment="1">
      <alignment horizontal="center" vertical="center"/>
    </xf>
    <xf numFmtId="0" fontId="13" fillId="4" borderId="23" xfId="0" applyFont="1" applyFill="1" applyBorder="1" applyAlignment="1">
      <alignment horizontal="center"/>
    </xf>
    <xf numFmtId="0" fontId="14" fillId="4" borderId="23" xfId="0" applyFont="1" applyFill="1" applyBorder="1" applyAlignment="1">
      <alignment horizontal="center"/>
    </xf>
    <xf numFmtId="0" fontId="14" fillId="4" borderId="32" xfId="0" applyFont="1" applyFill="1" applyBorder="1" applyAlignment="1">
      <alignment horizontal="center"/>
    </xf>
    <xf numFmtId="0" fontId="12" fillId="0" borderId="0" xfId="0" applyFont="1" applyAlignment="1">
      <alignment horizontal="center" vertical="center"/>
    </xf>
    <xf numFmtId="0" fontId="12" fillId="0" borderId="0" xfId="0" applyFont="1" applyAlignment="1">
      <alignment horizontal="right" vertical="center"/>
    </xf>
    <xf numFmtId="0" fontId="12" fillId="2" borderId="0" xfId="0" applyFont="1" applyFill="1" applyAlignment="1">
      <alignment horizontal="center" vertical="center"/>
    </xf>
    <xf numFmtId="0" fontId="7" fillId="0" borderId="61"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0" xfId="0" applyFont="1" applyBorder="1" applyAlignment="1">
      <alignment horizontal="center" vertical="center"/>
    </xf>
    <xf numFmtId="0" fontId="7" fillId="0" borderId="20" xfId="0" applyFont="1" applyBorder="1" applyAlignment="1">
      <alignment horizontal="center" vertical="center"/>
    </xf>
    <xf numFmtId="0" fontId="7" fillId="0" borderId="6" xfId="0" applyFont="1" applyBorder="1" applyAlignment="1">
      <alignment horizontal="center" vertical="center"/>
    </xf>
    <xf numFmtId="49" fontId="6" fillId="2" borderId="12" xfId="0" applyNumberFormat="1" applyFont="1" applyFill="1" applyBorder="1" applyAlignment="1">
      <alignment horizontal="left" vertical="center"/>
    </xf>
    <xf numFmtId="0" fontId="6" fillId="2" borderId="44" xfId="0" applyFont="1" applyFill="1" applyBorder="1" applyAlignment="1">
      <alignment horizontal="left" vertical="center"/>
    </xf>
    <xf numFmtId="0" fontId="6" fillId="2" borderId="52" xfId="0" applyFont="1" applyFill="1" applyBorder="1" applyAlignment="1">
      <alignment horizontal="left" vertical="center"/>
    </xf>
    <xf numFmtId="0" fontId="6"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19" xfId="0" applyFont="1" applyFill="1" applyBorder="1" applyAlignment="1">
      <alignment horizontal="left" vertical="center"/>
    </xf>
    <xf numFmtId="0" fontId="4" fillId="2" borderId="3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0" fillId="4" borderId="53" xfId="0" applyFill="1" applyBorder="1" applyAlignment="1">
      <alignment horizontal="center" vertical="center" shrinkToFit="1"/>
    </xf>
    <xf numFmtId="0" fontId="0" fillId="4" borderId="23" xfId="0" applyFill="1" applyBorder="1" applyAlignment="1">
      <alignment horizontal="center" vertical="center" shrinkToFit="1"/>
    </xf>
    <xf numFmtId="0" fontId="11" fillId="4" borderId="59" xfId="0" applyFont="1" applyFill="1" applyBorder="1" applyAlignment="1">
      <alignment horizontal="right" vertical="center"/>
    </xf>
    <xf numFmtId="0" fontId="11" fillId="4" borderId="23" xfId="0" applyFont="1" applyFill="1" applyBorder="1" applyAlignment="1">
      <alignment horizontal="right" vertical="center"/>
    </xf>
    <xf numFmtId="0" fontId="0" fillId="4" borderId="23" xfId="0" applyFill="1" applyBorder="1" applyAlignment="1">
      <alignment horizontal="left" vertical="center"/>
    </xf>
    <xf numFmtId="0" fontId="0" fillId="4" borderId="32" xfId="0" applyFill="1" applyBorder="1" applyAlignment="1">
      <alignment horizontal="left" vertical="center"/>
    </xf>
    <xf numFmtId="0" fontId="0" fillId="4" borderId="53" xfId="0" applyFill="1" applyBorder="1" applyAlignment="1">
      <alignment horizontal="center" vertical="center"/>
    </xf>
    <xf numFmtId="0" fontId="0" fillId="4" borderId="23" xfId="0" applyFill="1" applyBorder="1" applyAlignment="1">
      <alignment horizontal="center" vertical="center"/>
    </xf>
    <xf numFmtId="38" fontId="11" fillId="4" borderId="22" xfId="1" applyFont="1" applyFill="1" applyBorder="1" applyAlignment="1">
      <alignment horizontal="center" vertical="center"/>
    </xf>
    <xf numFmtId="38" fontId="11" fillId="4" borderId="46" xfId="1" applyFont="1" applyFill="1" applyBorder="1" applyAlignment="1">
      <alignment horizontal="center" vertical="center"/>
    </xf>
    <xf numFmtId="0" fontId="4" fillId="4" borderId="59" xfId="0" applyFont="1" applyFill="1" applyBorder="1" applyAlignment="1">
      <alignment horizontal="right" vertical="center"/>
    </xf>
    <xf numFmtId="0" fontId="4" fillId="4" borderId="23" xfId="0" applyFont="1" applyFill="1" applyBorder="1" applyAlignment="1">
      <alignment horizontal="right" vertical="center"/>
    </xf>
    <xf numFmtId="38" fontId="4" fillId="4" borderId="22" xfId="1" applyFont="1" applyFill="1" applyBorder="1" applyAlignment="1">
      <alignment horizontal="center" vertical="center"/>
    </xf>
    <xf numFmtId="0" fontId="7" fillId="0" borderId="1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9" xfId="0" applyFont="1" applyBorder="1" applyAlignment="1">
      <alignment horizontal="center" vertical="center"/>
    </xf>
    <xf numFmtId="0" fontId="7" fillId="0" borderId="11" xfId="0" applyFont="1" applyBorder="1" applyAlignment="1">
      <alignment horizontal="center" vertical="center"/>
    </xf>
    <xf numFmtId="0" fontId="6" fillId="2" borderId="47"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5"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49" fontId="6" fillId="2" borderId="12" xfId="0" applyNumberFormat="1" applyFont="1" applyFill="1" applyBorder="1" applyAlignment="1">
      <alignment horizontal="center" vertical="center" wrapText="1"/>
    </xf>
    <xf numFmtId="49" fontId="6" fillId="2" borderId="44" xfId="0" applyNumberFormat="1" applyFont="1" applyFill="1" applyBorder="1" applyAlignment="1">
      <alignment horizontal="center" vertical="center" wrapText="1"/>
    </xf>
    <xf numFmtId="49" fontId="6" fillId="2" borderId="45"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5"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38" fontId="4" fillId="2" borderId="12" xfId="1" applyFont="1" applyFill="1" applyBorder="1" applyAlignment="1">
      <alignment horizontal="center" vertical="center"/>
    </xf>
    <xf numFmtId="38" fontId="4" fillId="2" borderId="45"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14" xfId="1" applyFont="1" applyFill="1" applyBorder="1" applyAlignment="1">
      <alignment horizontal="center" vertical="center"/>
    </xf>
    <xf numFmtId="38" fontId="4" fillId="2" borderId="6" xfId="1" applyFont="1" applyFill="1" applyBorder="1" applyAlignment="1">
      <alignment horizontal="center" vertical="center"/>
    </xf>
    <xf numFmtId="176" fontId="6" fillId="2" borderId="34" xfId="0" applyNumberFormat="1" applyFont="1" applyFill="1" applyBorder="1" applyAlignment="1">
      <alignment horizontal="center" vertical="center"/>
    </xf>
    <xf numFmtId="176" fontId="6" fillId="2" borderId="27" xfId="0" applyNumberFormat="1" applyFont="1" applyFill="1" applyBorder="1" applyAlignment="1">
      <alignment horizontal="center" vertical="center"/>
    </xf>
    <xf numFmtId="176" fontId="6" fillId="2" borderId="26" xfId="0" applyNumberFormat="1" applyFont="1" applyFill="1" applyBorder="1" applyAlignment="1">
      <alignment horizontal="center" vertical="center"/>
    </xf>
    <xf numFmtId="0" fontId="7" fillId="0" borderId="47"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4" xfId="0" applyFont="1" applyBorder="1" applyAlignment="1">
      <alignment horizontal="center" vertical="center" wrapText="1"/>
    </xf>
    <xf numFmtId="0" fontId="7" fillId="0" borderId="22" xfId="0" applyFont="1" applyBorder="1" applyAlignment="1">
      <alignment horizontal="center" vertical="center" wrapText="1"/>
    </xf>
    <xf numFmtId="0" fontId="4" fillId="2" borderId="60" xfId="0" applyFont="1" applyFill="1" applyBorder="1" applyAlignment="1">
      <alignment horizontal="center" vertical="center"/>
    </xf>
    <xf numFmtId="0" fontId="4" fillId="2" borderId="19" xfId="0" applyFont="1" applyFill="1" applyBorder="1" applyAlignment="1">
      <alignment horizontal="center" vertical="center"/>
    </xf>
    <xf numFmtId="0" fontId="7" fillId="0" borderId="3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6" fillId="2" borderId="1" xfId="0" applyNumberFormat="1" applyFont="1" applyFill="1" applyBorder="1" applyAlignment="1">
      <alignment horizontal="left" vertical="center"/>
    </xf>
    <xf numFmtId="0" fontId="6" fillId="2" borderId="2" xfId="0" applyFont="1" applyFill="1" applyBorder="1" applyAlignment="1">
      <alignment horizontal="left" vertical="center"/>
    </xf>
    <xf numFmtId="0" fontId="6" fillId="2" borderId="60" xfId="0" applyFont="1" applyFill="1" applyBorder="1" applyAlignment="1">
      <alignment horizontal="left" vertical="center"/>
    </xf>
    <xf numFmtId="0" fontId="7" fillId="0" borderId="49" xfId="0" applyFont="1" applyBorder="1" applyAlignment="1">
      <alignment horizontal="left" vertical="center"/>
    </xf>
    <xf numFmtId="0" fontId="7" fillId="0" borderId="48" xfId="0" applyFont="1" applyBorder="1" applyAlignment="1">
      <alignment horizontal="left" vertical="center"/>
    </xf>
    <xf numFmtId="0" fontId="7" fillId="0" borderId="54" xfId="0" applyFont="1" applyBorder="1" applyAlignment="1">
      <alignment horizontal="left" vertical="center"/>
    </xf>
    <xf numFmtId="176" fontId="6" fillId="2" borderId="21" xfId="0" applyNumberFormat="1" applyFont="1" applyFill="1" applyBorder="1" applyAlignment="1">
      <alignment horizontal="center" vertical="center"/>
    </xf>
    <xf numFmtId="176" fontId="6" fillId="2" borderId="22" xfId="0" applyNumberFormat="1" applyFont="1" applyFill="1" applyBorder="1" applyAlignment="1">
      <alignment horizontal="center" vertical="center"/>
    </xf>
    <xf numFmtId="0" fontId="6" fillId="0" borderId="22" xfId="0" applyFont="1" applyBorder="1" applyAlignment="1">
      <alignment horizontal="center" vertical="center"/>
    </xf>
    <xf numFmtId="0" fontId="7" fillId="0" borderId="3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49" fontId="6" fillId="2" borderId="17" xfId="0" applyNumberFormat="1" applyFont="1" applyFill="1" applyBorder="1" applyAlignment="1">
      <alignment horizontal="left" vertical="center"/>
    </xf>
    <xf numFmtId="0" fontId="6" fillId="2" borderId="15" xfId="0" applyFont="1" applyFill="1" applyBorder="1" applyAlignment="1">
      <alignment horizontal="left"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0" fontId="6" fillId="2" borderId="34"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176" fontId="6" fillId="2" borderId="14" xfId="0" applyNumberFormat="1" applyFont="1" applyFill="1" applyBorder="1" applyAlignment="1">
      <alignment horizontal="center" vertical="center"/>
    </xf>
    <xf numFmtId="176" fontId="6" fillId="2" borderId="20"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176" fontId="6" fillId="2" borderId="35" xfId="0" applyNumberFormat="1" applyFont="1" applyFill="1" applyBorder="1" applyAlignment="1">
      <alignment horizontal="center" vertical="center"/>
    </xf>
    <xf numFmtId="176" fontId="6" fillId="2" borderId="36" xfId="0" applyNumberFormat="1" applyFont="1" applyFill="1" applyBorder="1" applyAlignment="1">
      <alignment horizontal="center" vertical="center"/>
    </xf>
    <xf numFmtId="176" fontId="6" fillId="2" borderId="37" xfId="0" applyNumberFormat="1" applyFont="1" applyFill="1" applyBorder="1" applyAlignment="1">
      <alignment horizontal="center" vertical="center"/>
    </xf>
    <xf numFmtId="38" fontId="4" fillId="2" borderId="13" xfId="1" applyFont="1" applyFill="1" applyBorder="1" applyAlignment="1">
      <alignment horizontal="center" vertical="center"/>
    </xf>
    <xf numFmtId="38" fontId="4" fillId="2" borderId="46" xfId="1" applyFont="1" applyFill="1" applyBorder="1" applyAlignment="1">
      <alignment horizontal="center" vertical="center"/>
    </xf>
    <xf numFmtId="176" fontId="6" fillId="2" borderId="56" xfId="0" applyNumberFormat="1" applyFont="1" applyFill="1" applyBorder="1" applyAlignment="1">
      <alignment horizontal="center" vertical="center"/>
    </xf>
    <xf numFmtId="176" fontId="6" fillId="2" borderId="57" xfId="0" applyNumberFormat="1" applyFont="1" applyFill="1" applyBorder="1" applyAlignment="1">
      <alignment horizontal="center" vertical="center"/>
    </xf>
    <xf numFmtId="176" fontId="6" fillId="2" borderId="58" xfId="0" applyNumberFormat="1" applyFont="1" applyFill="1" applyBorder="1" applyAlignment="1">
      <alignment horizontal="center"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49" fontId="6" fillId="2" borderId="1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46"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0" fillId="0" borderId="53" xfId="0" applyBorder="1" applyAlignment="1">
      <alignment horizontal="center" vertical="center" shrinkToFit="1"/>
    </xf>
    <xf numFmtId="0" fontId="0" fillId="0" borderId="23" xfId="0" applyBorder="1" applyAlignment="1">
      <alignment horizontal="center" vertical="center" shrinkToFit="1"/>
    </xf>
    <xf numFmtId="0" fontId="11" fillId="0" borderId="59" xfId="0" applyFont="1" applyBorder="1" applyAlignment="1">
      <alignment horizontal="right" vertical="center"/>
    </xf>
    <xf numFmtId="0" fontId="11" fillId="0" borderId="23" xfId="0" applyFont="1" applyBorder="1" applyAlignment="1">
      <alignment horizontal="right" vertical="center"/>
    </xf>
    <xf numFmtId="0" fontId="0" fillId="0" borderId="23" xfId="0" applyBorder="1" applyAlignment="1">
      <alignment horizontal="left" vertical="center"/>
    </xf>
    <xf numFmtId="0" fontId="0" fillId="0" borderId="32" xfId="0" applyBorder="1" applyAlignment="1">
      <alignment horizontal="left" vertical="center"/>
    </xf>
    <xf numFmtId="0" fontId="0" fillId="0" borderId="53" xfId="0" applyBorder="1" applyAlignment="1">
      <alignment horizontal="center" vertical="center"/>
    </xf>
    <xf numFmtId="0" fontId="0" fillId="0" borderId="23" xfId="0" applyBorder="1" applyAlignment="1">
      <alignment horizontal="center" vertical="center"/>
    </xf>
    <xf numFmtId="38" fontId="11" fillId="0" borderId="22" xfId="1" applyFont="1" applyFill="1" applyBorder="1" applyAlignment="1">
      <alignment horizontal="center" vertical="center"/>
    </xf>
    <xf numFmtId="38" fontId="11" fillId="0" borderId="46" xfId="1" applyFont="1" applyFill="1" applyBorder="1" applyAlignment="1">
      <alignment horizontal="center" vertical="center"/>
    </xf>
    <xf numFmtId="0" fontId="4" fillId="2" borderId="59" xfId="0" applyFont="1" applyFill="1" applyBorder="1" applyAlignment="1">
      <alignment horizontal="right" vertical="center"/>
    </xf>
    <xf numFmtId="0" fontId="4" fillId="2" borderId="23" xfId="0" applyFont="1" applyFill="1" applyBorder="1" applyAlignment="1">
      <alignment horizontal="right" vertical="center"/>
    </xf>
    <xf numFmtId="0" fontId="4" fillId="0" borderId="59" xfId="0" applyFont="1" applyBorder="1" applyAlignment="1">
      <alignment horizontal="right" vertical="center"/>
    </xf>
    <xf numFmtId="0" fontId="4" fillId="0" borderId="23" xfId="0" applyFont="1" applyBorder="1" applyAlignment="1">
      <alignment horizontal="right" vertical="center"/>
    </xf>
    <xf numFmtId="38" fontId="4" fillId="0" borderId="22" xfId="1" applyFont="1" applyFill="1" applyBorder="1" applyAlignment="1">
      <alignment horizontal="center" vertical="center"/>
    </xf>
    <xf numFmtId="38" fontId="4" fillId="0" borderId="46" xfId="1" applyFont="1" applyFill="1" applyBorder="1" applyAlignment="1">
      <alignment horizontal="center" vertical="center"/>
    </xf>
    <xf numFmtId="176" fontId="6" fillId="4" borderId="41" xfId="0" applyNumberFormat="1" applyFont="1" applyFill="1" applyBorder="1" applyAlignment="1">
      <alignment horizontal="center" vertical="center"/>
    </xf>
    <xf numFmtId="176" fontId="6" fillId="4" borderId="42" xfId="0" applyNumberFormat="1" applyFont="1" applyFill="1" applyBorder="1" applyAlignment="1">
      <alignment horizontal="center" vertical="center"/>
    </xf>
    <xf numFmtId="176" fontId="6" fillId="4" borderId="43" xfId="0" applyNumberFormat="1" applyFont="1" applyFill="1" applyBorder="1" applyAlignment="1">
      <alignment horizontal="center" vertical="center"/>
    </xf>
    <xf numFmtId="0" fontId="20" fillId="4" borderId="47" xfId="0" applyFont="1" applyFill="1" applyBorder="1" applyAlignment="1">
      <alignment horizontal="center" vertic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46"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2"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46" xfId="0" applyFont="1" applyFill="1" applyBorder="1" applyAlignment="1">
      <alignment horizontal="center" vertical="center" wrapText="1"/>
    </xf>
    <xf numFmtId="49" fontId="17" fillId="4" borderId="1" xfId="0" applyNumberFormat="1" applyFont="1" applyFill="1" applyBorder="1" applyAlignment="1">
      <alignment horizontal="left" vertical="center"/>
    </xf>
    <xf numFmtId="49" fontId="17" fillId="4" borderId="2" xfId="0" applyNumberFormat="1" applyFont="1" applyFill="1" applyBorder="1" applyAlignment="1">
      <alignment horizontal="left" vertical="center"/>
    </xf>
    <xf numFmtId="49" fontId="17" fillId="4" borderId="60" xfId="0" applyNumberFormat="1" applyFont="1" applyFill="1" applyBorder="1" applyAlignment="1">
      <alignment horizontal="left" vertical="center"/>
    </xf>
    <xf numFmtId="49" fontId="17" fillId="4" borderId="14" xfId="0" applyNumberFormat="1" applyFont="1" applyFill="1" applyBorder="1" applyAlignment="1">
      <alignment horizontal="left" vertical="center"/>
    </xf>
    <xf numFmtId="49" fontId="17" fillId="4" borderId="20" xfId="0" applyNumberFormat="1" applyFont="1" applyFill="1" applyBorder="1" applyAlignment="1">
      <alignment horizontal="left" vertical="center"/>
    </xf>
    <xf numFmtId="49" fontId="17" fillId="4" borderId="19" xfId="0" applyNumberFormat="1" applyFont="1" applyFill="1" applyBorder="1" applyAlignment="1">
      <alignment horizontal="left" vertical="center"/>
    </xf>
    <xf numFmtId="0" fontId="20" fillId="4" borderId="49" xfId="0" applyFont="1" applyFill="1" applyBorder="1" applyAlignment="1">
      <alignment horizontal="left" vertical="center"/>
    </xf>
    <xf numFmtId="0" fontId="20" fillId="4" borderId="48" xfId="0" applyFont="1" applyFill="1" applyBorder="1" applyAlignment="1">
      <alignment horizontal="left" vertical="center"/>
    </xf>
    <xf numFmtId="0" fontId="20" fillId="4" borderId="54" xfId="0" applyFont="1" applyFill="1" applyBorder="1" applyAlignment="1">
      <alignment horizontal="left" vertical="center"/>
    </xf>
    <xf numFmtId="58" fontId="17" fillId="4" borderId="21" xfId="0" applyNumberFormat="1" applyFont="1" applyFill="1" applyBorder="1" applyAlignment="1">
      <alignment horizontal="center" vertical="center"/>
    </xf>
    <xf numFmtId="0" fontId="17" fillId="4" borderId="22" xfId="0" applyFont="1" applyFill="1" applyBorder="1" applyAlignment="1">
      <alignment horizontal="center" vertical="center"/>
    </xf>
    <xf numFmtId="58" fontId="17" fillId="4" borderId="22" xfId="0" applyNumberFormat="1" applyFont="1" applyFill="1" applyBorder="1" applyAlignment="1">
      <alignment horizontal="center" vertical="center" shrinkToFit="1"/>
    </xf>
    <xf numFmtId="0" fontId="17" fillId="4" borderId="22" xfId="0" applyFont="1" applyFill="1" applyBorder="1" applyAlignment="1">
      <alignment horizontal="center" vertical="center" shrinkToFit="1"/>
    </xf>
    <xf numFmtId="0" fontId="20" fillId="4" borderId="33"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6" xfId="0" applyFont="1" applyFill="1" applyBorder="1" applyAlignment="1">
      <alignment horizontal="center" vertical="center"/>
    </xf>
    <xf numFmtId="0" fontId="18" fillId="0" borderId="0" xfId="0" applyFont="1" applyAlignment="1">
      <alignment horizontal="center" vertical="center"/>
    </xf>
    <xf numFmtId="0" fontId="17" fillId="4" borderId="38" xfId="0" applyFont="1" applyFill="1" applyBorder="1" applyAlignment="1">
      <alignment horizontal="center" vertical="center" shrinkToFit="1"/>
    </xf>
    <xf numFmtId="0" fontId="17" fillId="4" borderId="2" xfId="0" applyFont="1" applyFill="1" applyBorder="1" applyAlignment="1">
      <alignment horizontal="center" vertical="center" shrinkToFit="1"/>
    </xf>
    <xf numFmtId="0" fontId="17" fillId="4" borderId="3" xfId="0" applyFont="1" applyFill="1" applyBorder="1" applyAlignment="1">
      <alignment horizontal="center" vertical="center" shrinkToFit="1"/>
    </xf>
    <xf numFmtId="0" fontId="17" fillId="4" borderId="39" xfId="0" applyFont="1" applyFill="1" applyBorder="1" applyAlignment="1">
      <alignment horizontal="center" vertical="center" shrinkToFit="1"/>
    </xf>
    <xf numFmtId="0" fontId="17" fillId="4" borderId="0" xfId="0" applyFont="1" applyFill="1" applyAlignment="1">
      <alignment horizontal="center" vertical="center" shrinkToFit="1"/>
    </xf>
    <xf numFmtId="0" fontId="17" fillId="4" borderId="5" xfId="0" applyFont="1" applyFill="1" applyBorder="1" applyAlignment="1">
      <alignment horizontal="center" vertical="center" shrinkToFit="1"/>
    </xf>
    <xf numFmtId="0" fontId="17" fillId="4" borderId="40"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17" fillId="4" borderId="6" xfId="0" applyFont="1" applyFill="1" applyBorder="1" applyAlignment="1">
      <alignment horizontal="center" vertical="center" shrinkToFit="1"/>
    </xf>
    <xf numFmtId="49" fontId="17" fillId="4" borderId="1" xfId="0" applyNumberFormat="1" applyFont="1" applyFill="1" applyBorder="1" applyAlignment="1">
      <alignment horizontal="center" vertical="center" wrapText="1"/>
    </xf>
    <xf numFmtId="49" fontId="17" fillId="4" borderId="2"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 xfId="0" applyNumberFormat="1" applyFont="1" applyFill="1" applyBorder="1" applyAlignment="1">
      <alignment horizontal="center" vertical="center" wrapText="1"/>
    </xf>
    <xf numFmtId="49" fontId="17" fillId="4" borderId="0" xfId="0" applyNumberFormat="1" applyFont="1" applyFill="1" applyAlignment="1">
      <alignment horizontal="center" vertical="center" wrapText="1"/>
    </xf>
    <xf numFmtId="49" fontId="17" fillId="4" borderId="5" xfId="0" applyNumberFormat="1" applyFont="1" applyFill="1" applyBorder="1" applyAlignment="1">
      <alignment horizontal="center" vertical="center" wrapText="1"/>
    </xf>
    <xf numFmtId="49" fontId="17" fillId="4" borderId="14" xfId="0" applyNumberFormat="1" applyFont="1" applyFill="1" applyBorder="1" applyAlignment="1">
      <alignment horizontal="center" vertical="center" wrapText="1"/>
    </xf>
    <xf numFmtId="49" fontId="17" fillId="4" borderId="20"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58" fontId="17" fillId="4" borderId="4" xfId="0" applyNumberFormat="1" applyFont="1" applyFill="1" applyBorder="1" applyAlignment="1">
      <alignment horizontal="center" vertical="center" shrinkToFit="1"/>
    </xf>
    <xf numFmtId="0" fontId="17" fillId="4" borderId="41" xfId="0" applyFont="1" applyFill="1" applyBorder="1" applyAlignment="1">
      <alignment horizontal="center" vertical="center" shrinkToFit="1"/>
    </xf>
    <xf numFmtId="0" fontId="17" fillId="4" borderId="42" xfId="0" applyFont="1" applyFill="1" applyBorder="1" applyAlignment="1">
      <alignment horizontal="center" vertical="center" shrinkToFit="1"/>
    </xf>
    <xf numFmtId="0" fontId="17" fillId="4" borderId="43" xfId="0" applyFont="1" applyFill="1" applyBorder="1" applyAlignment="1">
      <alignment horizontal="center" vertical="center" shrinkToFit="1"/>
    </xf>
    <xf numFmtId="0" fontId="19" fillId="4" borderId="0" xfId="0" applyFont="1" applyFill="1" applyAlignment="1">
      <alignment horizontal="center" vertical="center"/>
    </xf>
    <xf numFmtId="0" fontId="19" fillId="4" borderId="0" xfId="0" applyFont="1" applyFill="1" applyAlignment="1">
      <alignment horizontal="right" vertical="center"/>
    </xf>
    <xf numFmtId="0" fontId="20" fillId="4" borderId="61" xfId="0" applyFont="1" applyFill="1" applyBorder="1" applyAlignment="1">
      <alignment horizontal="left" vertical="center"/>
    </xf>
    <xf numFmtId="0" fontId="20" fillId="4" borderId="50" xfId="0" applyFont="1" applyFill="1" applyBorder="1" applyAlignment="1">
      <alignment horizontal="left" vertical="center"/>
    </xf>
    <xf numFmtId="0" fontId="20" fillId="4" borderId="51" xfId="0" applyFont="1" applyFill="1" applyBorder="1" applyAlignment="1">
      <alignment horizontal="left" vertical="center"/>
    </xf>
    <xf numFmtId="0" fontId="20" fillId="4" borderId="47" xfId="0" applyFont="1" applyFill="1" applyBorder="1" applyAlignment="1">
      <alignment horizontal="center" vertical="center"/>
    </xf>
    <xf numFmtId="0" fontId="20" fillId="4" borderId="40"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6" xfId="0" applyFont="1" applyFill="1" applyBorder="1" applyAlignment="1">
      <alignment horizontal="center" vertical="center"/>
    </xf>
    <xf numFmtId="49" fontId="17" fillId="4" borderId="12" xfId="0" applyNumberFormat="1" applyFont="1" applyFill="1" applyBorder="1" applyAlignment="1">
      <alignment horizontal="left" vertical="center"/>
    </xf>
    <xf numFmtId="49" fontId="17" fillId="4" borderId="44" xfId="0" applyNumberFormat="1" applyFont="1" applyFill="1" applyBorder="1" applyAlignment="1">
      <alignment horizontal="left" vertical="center"/>
    </xf>
    <xf numFmtId="49" fontId="17" fillId="4" borderId="52" xfId="0" applyNumberFormat="1" applyFont="1" applyFill="1" applyBorder="1" applyAlignment="1">
      <alignment horizontal="left" vertical="center"/>
    </xf>
    <xf numFmtId="0" fontId="21" fillId="4" borderId="38"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20" xfId="0" applyFont="1" applyFill="1" applyBorder="1" applyAlignment="1">
      <alignment horizontal="center" vertical="center"/>
    </xf>
    <xf numFmtId="49" fontId="21" fillId="4" borderId="2" xfId="0" applyNumberFormat="1" applyFont="1" applyFill="1" applyBorder="1" applyAlignment="1">
      <alignment horizontal="center" vertical="center"/>
    </xf>
    <xf numFmtId="49" fontId="21" fillId="4" borderId="60" xfId="0" applyNumberFormat="1" applyFont="1" applyFill="1" applyBorder="1" applyAlignment="1">
      <alignment horizontal="center" vertical="center"/>
    </xf>
    <xf numFmtId="49" fontId="21" fillId="4" borderId="20" xfId="0" applyNumberFormat="1" applyFont="1" applyFill="1" applyBorder="1" applyAlignment="1">
      <alignment horizontal="center" vertical="center"/>
    </xf>
    <xf numFmtId="49" fontId="21" fillId="4" borderId="19" xfId="0" applyNumberFormat="1" applyFont="1" applyFill="1" applyBorder="1" applyAlignment="1">
      <alignment horizontal="center" vertical="center"/>
    </xf>
    <xf numFmtId="0" fontId="20" fillId="4" borderId="38"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11" xfId="0" applyFont="1" applyFill="1" applyBorder="1" applyAlignment="1">
      <alignment horizontal="center" vertical="center"/>
    </xf>
    <xf numFmtId="0" fontId="17" fillId="4" borderId="47" xfId="0" applyFont="1" applyFill="1" applyBorder="1" applyAlignment="1">
      <alignment horizontal="center" vertical="center" shrinkToFit="1"/>
    </xf>
    <xf numFmtId="0" fontId="17" fillId="4" borderId="44" xfId="0" applyFont="1" applyFill="1" applyBorder="1" applyAlignment="1">
      <alignment horizontal="center" vertical="center" shrinkToFit="1"/>
    </xf>
    <xf numFmtId="0" fontId="17" fillId="4" borderId="45" xfId="0" applyFont="1" applyFill="1" applyBorder="1" applyAlignment="1">
      <alignment horizontal="center" vertical="center" shrinkToFit="1"/>
    </xf>
    <xf numFmtId="49" fontId="17" fillId="4" borderId="12" xfId="0" applyNumberFormat="1" applyFont="1" applyFill="1" applyBorder="1" applyAlignment="1">
      <alignment horizontal="center" vertical="center" wrapText="1"/>
    </xf>
    <xf numFmtId="49" fontId="17" fillId="4" borderId="44" xfId="0" applyNumberFormat="1" applyFont="1" applyFill="1" applyBorder="1" applyAlignment="1">
      <alignment horizontal="center" vertical="center" wrapText="1"/>
    </xf>
    <xf numFmtId="49" fontId="17" fillId="4" borderId="45" xfId="0" applyNumberFormat="1" applyFont="1" applyFill="1" applyBorder="1" applyAlignment="1">
      <alignment horizontal="center" vertical="center" wrapText="1"/>
    </xf>
    <xf numFmtId="0" fontId="17" fillId="4" borderId="4" xfId="0" applyFont="1" applyFill="1" applyBorder="1" applyAlignment="1">
      <alignment horizontal="center" vertical="center" shrinkToFit="1"/>
    </xf>
    <xf numFmtId="38" fontId="21" fillId="4" borderId="12" xfId="1" applyFont="1" applyFill="1" applyBorder="1" applyAlignment="1">
      <alignment horizontal="center" vertical="center"/>
    </xf>
    <xf numFmtId="38" fontId="21" fillId="4" borderId="45" xfId="1" applyFont="1" applyFill="1" applyBorder="1" applyAlignment="1">
      <alignment horizontal="center" vertical="center"/>
    </xf>
    <xf numFmtId="38" fontId="21" fillId="4" borderId="4" xfId="1" applyFont="1" applyFill="1" applyBorder="1" applyAlignment="1">
      <alignment horizontal="center" vertical="center"/>
    </xf>
    <xf numFmtId="38" fontId="21" fillId="4" borderId="5" xfId="1" applyFont="1" applyFill="1" applyBorder="1" applyAlignment="1">
      <alignment horizontal="center" vertical="center"/>
    </xf>
    <xf numFmtId="38" fontId="21" fillId="4" borderId="14" xfId="1" applyFont="1" applyFill="1" applyBorder="1" applyAlignment="1">
      <alignment horizontal="center" vertical="center"/>
    </xf>
    <xf numFmtId="38" fontId="21" fillId="4" borderId="6" xfId="1" applyFont="1" applyFill="1" applyBorder="1" applyAlignment="1">
      <alignment horizontal="center" vertical="center"/>
    </xf>
    <xf numFmtId="49" fontId="17" fillId="4" borderId="17" xfId="0" applyNumberFormat="1" applyFont="1" applyFill="1" applyBorder="1" applyAlignment="1">
      <alignment horizontal="left" vertical="center"/>
    </xf>
    <xf numFmtId="49" fontId="17" fillId="4" borderId="15" xfId="0" applyNumberFormat="1" applyFont="1" applyFill="1" applyBorder="1" applyAlignment="1">
      <alignment horizontal="left" vertical="center"/>
    </xf>
    <xf numFmtId="49" fontId="20" fillId="4" borderId="17" xfId="0" applyNumberFormat="1" applyFont="1" applyFill="1" applyBorder="1" applyAlignment="1">
      <alignment horizontal="center" vertical="center"/>
    </xf>
    <xf numFmtId="49" fontId="20" fillId="4" borderId="15" xfId="0" applyNumberFormat="1" applyFont="1" applyFill="1" applyBorder="1" applyAlignment="1">
      <alignment horizontal="center" vertical="center"/>
    </xf>
    <xf numFmtId="38" fontId="21" fillId="4" borderId="1" xfId="1" applyFont="1" applyFill="1" applyBorder="1" applyAlignment="1">
      <alignment horizontal="center" vertical="center"/>
    </xf>
    <xf numFmtId="38" fontId="21" fillId="4" borderId="3" xfId="1" applyFont="1" applyFill="1" applyBorder="1" applyAlignment="1">
      <alignment horizontal="center" vertical="center"/>
    </xf>
    <xf numFmtId="58" fontId="17" fillId="4" borderId="34" xfId="0" applyNumberFormat="1" applyFont="1" applyFill="1" applyBorder="1" applyAlignment="1">
      <alignment horizontal="center" vertical="center" shrinkToFit="1"/>
    </xf>
    <xf numFmtId="0" fontId="17" fillId="4" borderId="27" xfId="0" applyFont="1" applyFill="1" applyBorder="1" applyAlignment="1">
      <alignment horizontal="center" vertical="center" shrinkToFit="1"/>
    </xf>
    <xf numFmtId="0" fontId="17" fillId="4" borderId="26" xfId="0" applyFont="1" applyFill="1" applyBorder="1" applyAlignment="1">
      <alignment horizontal="center" vertical="center" shrinkToFit="1"/>
    </xf>
    <xf numFmtId="0" fontId="17" fillId="4" borderId="34" xfId="0" applyFont="1" applyFill="1" applyBorder="1" applyAlignment="1">
      <alignment horizontal="center" vertical="center" shrinkToFit="1"/>
    </xf>
    <xf numFmtId="0" fontId="17" fillId="4" borderId="14" xfId="0" applyFont="1" applyFill="1" applyBorder="1" applyAlignment="1">
      <alignment horizontal="center" vertical="center" shrinkToFit="1"/>
    </xf>
    <xf numFmtId="0" fontId="17" fillId="4" borderId="35" xfId="0" applyFont="1" applyFill="1" applyBorder="1" applyAlignment="1">
      <alignment horizontal="center" vertical="center" shrinkToFit="1"/>
    </xf>
    <xf numFmtId="0" fontId="17" fillId="4" borderId="36" xfId="0" applyFont="1" applyFill="1" applyBorder="1" applyAlignment="1">
      <alignment horizontal="center" vertical="center" shrinkToFit="1"/>
    </xf>
    <xf numFmtId="0" fontId="17" fillId="4" borderId="37" xfId="0" applyFont="1" applyFill="1" applyBorder="1" applyAlignment="1">
      <alignment horizontal="center" vertical="center" shrinkToFit="1"/>
    </xf>
    <xf numFmtId="58" fontId="17" fillId="4" borderId="14" xfId="0" applyNumberFormat="1" applyFont="1" applyFill="1" applyBorder="1" applyAlignment="1">
      <alignment horizontal="center" vertical="center" shrinkToFit="1"/>
    </xf>
    <xf numFmtId="0" fontId="21"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58" fontId="17" fillId="4" borderId="35" xfId="0" applyNumberFormat="1" applyFont="1" applyFill="1" applyBorder="1" applyAlignment="1">
      <alignment horizontal="center" vertical="center" shrinkToFit="1"/>
    </xf>
    <xf numFmtId="58" fontId="17" fillId="4" borderId="62" xfId="0" applyNumberFormat="1" applyFont="1" applyFill="1" applyBorder="1" applyAlignment="1">
      <alignment horizontal="center" vertical="center" shrinkToFit="1"/>
    </xf>
    <xf numFmtId="0" fontId="17" fillId="4" borderId="63" xfId="0" applyFont="1" applyFill="1" applyBorder="1" applyAlignment="1">
      <alignment horizontal="center" vertical="center" shrinkToFit="1"/>
    </xf>
    <xf numFmtId="0" fontId="15" fillId="4" borderId="34" xfId="0" applyFont="1" applyFill="1" applyBorder="1" applyAlignment="1">
      <alignment horizontal="center" vertical="top" shrinkToFit="1"/>
    </xf>
    <xf numFmtId="0" fontId="18" fillId="4" borderId="27" xfId="0" applyFont="1" applyFill="1" applyBorder="1" applyAlignment="1">
      <alignment horizontal="center" vertical="top" shrinkToFit="1"/>
    </xf>
    <xf numFmtId="0" fontId="18" fillId="4" borderId="26" xfId="0" applyFont="1" applyFill="1" applyBorder="1" applyAlignment="1">
      <alignment horizontal="center" vertical="top" shrinkToFit="1"/>
    </xf>
    <xf numFmtId="58" fontId="17" fillId="4" borderId="41" xfId="0" applyNumberFormat="1" applyFont="1" applyFill="1" applyBorder="1" applyAlignment="1">
      <alignment horizontal="center" vertical="center" shrinkToFit="1"/>
    </xf>
    <xf numFmtId="176" fontId="17" fillId="4" borderId="4" xfId="0" applyNumberFormat="1" applyFont="1" applyFill="1" applyBorder="1" applyAlignment="1">
      <alignment horizontal="center" vertical="center" shrinkToFit="1"/>
    </xf>
    <xf numFmtId="176" fontId="17" fillId="4" borderId="0" xfId="0" applyNumberFormat="1" applyFont="1" applyFill="1" applyAlignment="1">
      <alignment horizontal="center" vertical="center" shrinkToFit="1"/>
    </xf>
    <xf numFmtId="176" fontId="17" fillId="4" borderId="5" xfId="0" applyNumberFormat="1" applyFont="1" applyFill="1" applyBorder="1" applyAlignment="1">
      <alignment horizontal="center" vertical="center" shrinkToFit="1"/>
    </xf>
    <xf numFmtId="176" fontId="17" fillId="4" borderId="34" xfId="0" applyNumberFormat="1" applyFont="1" applyFill="1" applyBorder="1" applyAlignment="1">
      <alignment horizontal="center" vertical="center" shrinkToFit="1"/>
    </xf>
    <xf numFmtId="176" fontId="17" fillId="4" borderId="27" xfId="0" applyNumberFormat="1" applyFont="1" applyFill="1" applyBorder="1" applyAlignment="1">
      <alignment horizontal="center" vertical="center" shrinkToFit="1"/>
    </xf>
    <xf numFmtId="176" fontId="17" fillId="4" borderId="26" xfId="0" applyNumberFormat="1" applyFont="1" applyFill="1" applyBorder="1" applyAlignment="1">
      <alignment horizontal="center" vertical="center" shrinkToFit="1"/>
    </xf>
    <xf numFmtId="176" fontId="17" fillId="4" borderId="35" xfId="0" applyNumberFormat="1" applyFont="1" applyFill="1" applyBorder="1" applyAlignment="1">
      <alignment horizontal="center" vertical="center" shrinkToFit="1"/>
    </xf>
    <xf numFmtId="176" fontId="17" fillId="4" borderId="36" xfId="0" applyNumberFormat="1" applyFont="1" applyFill="1" applyBorder="1" applyAlignment="1">
      <alignment horizontal="center" vertical="center" shrinkToFit="1"/>
    </xf>
    <xf numFmtId="176" fontId="17" fillId="4" borderId="37" xfId="0" applyNumberFormat="1" applyFont="1" applyFill="1" applyBorder="1" applyAlignment="1">
      <alignment horizontal="center" vertical="center" shrinkToFit="1"/>
    </xf>
    <xf numFmtId="176" fontId="17" fillId="4" borderId="14" xfId="0" applyNumberFormat="1" applyFont="1" applyFill="1" applyBorder="1" applyAlignment="1">
      <alignment horizontal="center" vertical="center" shrinkToFit="1"/>
    </xf>
    <xf numFmtId="176" fontId="17" fillId="4" borderId="20" xfId="0" applyNumberFormat="1" applyFont="1" applyFill="1" applyBorder="1" applyAlignment="1">
      <alignment horizontal="center" vertical="center" shrinkToFit="1"/>
    </xf>
    <xf numFmtId="176" fontId="17" fillId="4" borderId="6" xfId="0" applyNumberFormat="1" applyFont="1" applyFill="1" applyBorder="1" applyAlignment="1">
      <alignment horizontal="center" vertical="center" shrinkToFit="1"/>
    </xf>
    <xf numFmtId="0" fontId="28" fillId="0" borderId="44" xfId="0" applyFont="1" applyBorder="1">
      <alignment vertical="center"/>
    </xf>
    <xf numFmtId="0" fontId="28" fillId="0" borderId="0" xfId="0" applyFont="1">
      <alignment vertical="center"/>
    </xf>
    <xf numFmtId="0" fontId="30" fillId="0" borderId="0" xfId="0" applyFont="1">
      <alignment vertical="center"/>
    </xf>
    <xf numFmtId="38" fontId="21" fillId="4" borderId="13" xfId="1" applyFont="1" applyFill="1" applyBorder="1" applyAlignment="1">
      <alignment horizontal="center" vertical="center"/>
    </xf>
    <xf numFmtId="38" fontId="21" fillId="4" borderId="46" xfId="1" applyFont="1" applyFill="1" applyBorder="1" applyAlignment="1">
      <alignment horizontal="center" vertical="center"/>
    </xf>
    <xf numFmtId="176" fontId="17" fillId="4" borderId="34" xfId="0" applyNumberFormat="1" applyFont="1" applyFill="1" applyBorder="1" applyAlignment="1">
      <alignment horizontal="center" vertical="center"/>
    </xf>
    <xf numFmtId="176" fontId="17" fillId="4" borderId="27" xfId="0" applyNumberFormat="1" applyFont="1" applyFill="1" applyBorder="1" applyAlignment="1">
      <alignment horizontal="center" vertical="center"/>
    </xf>
    <xf numFmtId="176" fontId="17" fillId="4" borderId="26" xfId="0" applyNumberFormat="1" applyFont="1" applyFill="1" applyBorder="1" applyAlignment="1">
      <alignment horizontal="center" vertical="center"/>
    </xf>
    <xf numFmtId="0" fontId="17" fillId="4" borderId="34"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26" xfId="0" applyFont="1" applyFill="1" applyBorder="1" applyAlignment="1">
      <alignment horizontal="center" vertical="center"/>
    </xf>
    <xf numFmtId="176" fontId="17" fillId="4" borderId="56" xfId="0" applyNumberFormat="1" applyFont="1" applyFill="1" applyBorder="1" applyAlignment="1">
      <alignment horizontal="center" vertical="center"/>
    </xf>
    <xf numFmtId="176" fontId="17" fillId="4" borderId="57" xfId="0" applyNumberFormat="1" applyFont="1" applyFill="1" applyBorder="1" applyAlignment="1">
      <alignment horizontal="center" vertical="center"/>
    </xf>
    <xf numFmtId="176" fontId="17" fillId="4" borderId="58" xfId="0" applyNumberFormat="1" applyFont="1" applyFill="1" applyBorder="1" applyAlignment="1">
      <alignment horizontal="center" vertical="center"/>
    </xf>
    <xf numFmtId="0" fontId="17" fillId="4" borderId="56"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58" xfId="0" applyFont="1" applyFill="1" applyBorder="1" applyAlignment="1">
      <alignment horizontal="center" vertical="center"/>
    </xf>
    <xf numFmtId="176" fontId="17" fillId="4" borderId="13" xfId="0" applyNumberFormat="1" applyFont="1" applyFill="1" applyBorder="1" applyAlignment="1">
      <alignment horizontal="center" vertical="center"/>
    </xf>
    <xf numFmtId="176" fontId="17" fillId="4" borderId="22" xfId="0" applyNumberFormat="1" applyFont="1" applyFill="1" applyBorder="1" applyAlignment="1">
      <alignment horizontal="center" vertical="center"/>
    </xf>
    <xf numFmtId="176" fontId="17" fillId="4" borderId="46" xfId="0" applyNumberFormat="1" applyFont="1" applyFill="1" applyBorder="1" applyAlignment="1">
      <alignment horizontal="center" vertical="center"/>
    </xf>
    <xf numFmtId="0" fontId="17" fillId="4" borderId="21" xfId="0" applyFont="1" applyFill="1" applyBorder="1" applyAlignment="1">
      <alignment horizontal="center" vertical="center" shrinkToFit="1"/>
    </xf>
    <xf numFmtId="0" fontId="17" fillId="4" borderId="46" xfId="0" applyFont="1" applyFill="1" applyBorder="1" applyAlignment="1">
      <alignment horizontal="center" vertical="center" shrinkToFit="1"/>
    </xf>
    <xf numFmtId="49" fontId="17" fillId="4" borderId="13"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9" fontId="17" fillId="4" borderId="46" xfId="0" applyNumberFormat="1" applyFont="1" applyFill="1" applyBorder="1" applyAlignment="1">
      <alignment horizontal="center" vertical="center" wrapText="1"/>
    </xf>
    <xf numFmtId="176" fontId="17" fillId="4" borderId="1" xfId="0" applyNumberFormat="1" applyFont="1" applyFill="1" applyBorder="1" applyAlignment="1">
      <alignment horizontal="center" vertical="center"/>
    </xf>
    <xf numFmtId="176" fontId="17" fillId="4" borderId="2" xfId="0" applyNumberFormat="1" applyFont="1" applyFill="1" applyBorder="1" applyAlignment="1">
      <alignment horizontal="center" vertical="center"/>
    </xf>
    <xf numFmtId="176" fontId="17" fillId="4" borderId="3" xfId="0" applyNumberFormat="1" applyFont="1" applyFill="1" applyBorder="1" applyAlignment="1">
      <alignment horizontal="center" vertical="center"/>
    </xf>
    <xf numFmtId="0" fontId="17" fillId="4" borderId="41"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43" xfId="0" applyFont="1" applyFill="1" applyBorder="1" applyAlignment="1">
      <alignment horizontal="center" vertical="center"/>
    </xf>
    <xf numFmtId="177" fontId="18" fillId="4" borderId="64" xfId="0" applyNumberFormat="1" applyFont="1" applyFill="1" applyBorder="1" applyAlignment="1">
      <alignment vertical="center" wrapText="1" shrinkToFit="1"/>
    </xf>
    <xf numFmtId="0" fontId="18" fillId="0" borderId="10" xfId="0" applyFont="1" applyBorder="1" applyAlignment="1">
      <alignment vertical="center" shrinkToFit="1"/>
    </xf>
    <xf numFmtId="0" fontId="25" fillId="0" borderId="23" xfId="0" applyFont="1" applyBorder="1" applyAlignment="1">
      <alignment horizontal="center"/>
    </xf>
    <xf numFmtId="0" fontId="26" fillId="3" borderId="23" xfId="0" applyFont="1" applyFill="1" applyBorder="1" applyAlignment="1">
      <alignment horizontal="center"/>
    </xf>
    <xf numFmtId="0" fontId="26" fillId="3" borderId="32" xfId="0" applyFont="1" applyFill="1" applyBorder="1" applyAlignment="1">
      <alignment horizontal="center"/>
    </xf>
    <xf numFmtId="0" fontId="18" fillId="0" borderId="53" xfId="0" applyFont="1" applyBorder="1" applyAlignment="1">
      <alignment horizontal="center" vertical="center" shrinkToFit="1"/>
    </xf>
    <xf numFmtId="0" fontId="18" fillId="0" borderId="23" xfId="0" applyFont="1" applyBorder="1" applyAlignment="1">
      <alignment horizontal="center" vertical="center" shrinkToFit="1"/>
    </xf>
    <xf numFmtId="0" fontId="23" fillId="0" borderId="59" xfId="0" applyFont="1" applyBorder="1" applyAlignment="1">
      <alignment horizontal="right" vertical="center"/>
    </xf>
    <xf numFmtId="0" fontId="23" fillId="0" borderId="23" xfId="0" applyFont="1" applyBorder="1" applyAlignment="1">
      <alignment horizontal="right" vertical="center"/>
    </xf>
    <xf numFmtId="0" fontId="18" fillId="0" borderId="23" xfId="0" applyFont="1" applyBorder="1" applyAlignment="1">
      <alignment horizontal="left" vertical="center"/>
    </xf>
    <xf numFmtId="0" fontId="18" fillId="0" borderId="32" xfId="0" applyFont="1" applyBorder="1" applyAlignment="1">
      <alignment horizontal="left" vertical="center"/>
    </xf>
    <xf numFmtId="0" fontId="18" fillId="0" borderId="53" xfId="0" applyFont="1" applyBorder="1" applyAlignment="1">
      <alignment horizontal="center" vertical="center"/>
    </xf>
    <xf numFmtId="0" fontId="18" fillId="0" borderId="23" xfId="0" applyFont="1" applyBorder="1" applyAlignment="1">
      <alignment horizontal="center" vertical="center"/>
    </xf>
    <xf numFmtId="38" fontId="23" fillId="0" borderId="22" xfId="1" applyFont="1" applyFill="1" applyBorder="1" applyAlignment="1">
      <alignment horizontal="center" vertical="center"/>
    </xf>
    <xf numFmtId="38" fontId="23" fillId="0" borderId="46" xfId="1" applyFont="1" applyFill="1" applyBorder="1" applyAlignment="1">
      <alignment horizontal="center" vertical="center"/>
    </xf>
    <xf numFmtId="0" fontId="18" fillId="4" borderId="53" xfId="0" applyFont="1" applyFill="1" applyBorder="1" applyAlignment="1">
      <alignment horizontal="center" vertical="center" shrinkToFit="1"/>
    </xf>
    <xf numFmtId="0" fontId="18" fillId="4" borderId="23" xfId="0" applyFont="1" applyFill="1" applyBorder="1" applyAlignment="1">
      <alignment horizontal="center" vertical="center" shrinkToFit="1"/>
    </xf>
    <xf numFmtId="0" fontId="21" fillId="4" borderId="59" xfId="0" applyFont="1" applyFill="1" applyBorder="1" applyAlignment="1">
      <alignment horizontal="right" vertical="center"/>
    </xf>
    <xf numFmtId="0" fontId="21" fillId="4" borderId="23" xfId="0" applyFont="1" applyFill="1" applyBorder="1" applyAlignment="1">
      <alignment horizontal="right" vertical="center"/>
    </xf>
    <xf numFmtId="0" fontId="18" fillId="4" borderId="23" xfId="0" applyFont="1" applyFill="1" applyBorder="1" applyAlignment="1">
      <alignment horizontal="left" vertical="center"/>
    </xf>
    <xf numFmtId="0" fontId="18" fillId="4" borderId="32" xfId="0" applyFont="1" applyFill="1" applyBorder="1" applyAlignment="1">
      <alignment horizontal="left" vertical="center"/>
    </xf>
    <xf numFmtId="0" fontId="18" fillId="4" borderId="53" xfId="0" applyFont="1" applyFill="1" applyBorder="1" applyAlignment="1">
      <alignment horizontal="center" vertical="center"/>
    </xf>
    <xf numFmtId="0" fontId="18" fillId="4" borderId="23" xfId="0" applyFont="1" applyFill="1" applyBorder="1" applyAlignment="1">
      <alignment horizontal="center" vertical="center"/>
    </xf>
    <xf numFmtId="38" fontId="21" fillId="4" borderId="22" xfId="1" applyFont="1" applyFill="1" applyBorder="1" applyAlignment="1">
      <alignment horizontal="center" vertical="center"/>
    </xf>
  </cellXfs>
  <cellStyles count="2">
    <cellStyle name="桁区切り" xfId="1" builtinId="6"/>
    <cellStyle name="標準" xfId="0" builtinId="0"/>
  </cellStyles>
  <dxfs count="3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s>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35720</xdr:colOff>
      <xdr:row>46</xdr:row>
      <xdr:rowOff>357187</xdr:rowOff>
    </xdr:from>
    <xdr:to>
      <xdr:col>27</xdr:col>
      <xdr:colOff>71437</xdr:colOff>
      <xdr:row>47</xdr:row>
      <xdr:rowOff>333375</xdr:rowOff>
    </xdr:to>
    <xdr:sp macro="" textlink="">
      <xdr:nvSpPr>
        <xdr:cNvPr id="2" name="テキスト ボックス 1">
          <a:extLst>
            <a:ext uri="{FF2B5EF4-FFF2-40B4-BE49-F238E27FC236}">
              <a16:creationId xmlns:a16="http://schemas.microsoft.com/office/drawing/2014/main" id="{7CF7B594-37B2-4560-BB3E-3CDD924D75EC}"/>
            </a:ext>
          </a:extLst>
        </xdr:cNvPr>
        <xdr:cNvSpPr txBox="1"/>
      </xdr:nvSpPr>
      <xdr:spPr>
        <a:xfrm>
          <a:off x="5217320" y="82819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0</xdr:row>
      <xdr:rowOff>59530</xdr:rowOff>
    </xdr:from>
    <xdr:to>
      <xdr:col>37</xdr:col>
      <xdr:colOff>2381</xdr:colOff>
      <xdr:row>35</xdr:row>
      <xdr:rowOff>0</xdr:rowOff>
    </xdr:to>
    <xdr:sp macro="" textlink="">
      <xdr:nvSpPr>
        <xdr:cNvPr id="3" name="テキスト ボックス 2">
          <a:extLst>
            <a:ext uri="{FF2B5EF4-FFF2-40B4-BE49-F238E27FC236}">
              <a16:creationId xmlns:a16="http://schemas.microsoft.com/office/drawing/2014/main" id="{1B91A569-526F-4B47-B285-8093B9CC7977}"/>
            </a:ext>
          </a:extLst>
        </xdr:cNvPr>
        <xdr:cNvSpPr txBox="1"/>
      </xdr:nvSpPr>
      <xdr:spPr>
        <a:xfrm>
          <a:off x="273844" y="59530"/>
          <a:ext cx="10110787" cy="5774533"/>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必ず全員分作成</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更新など何もされていない方の記入も必要です。</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現場就労日数を忘れずに記入</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◎手帳更新時にお渡しする</a:t>
          </a:r>
          <a:r>
            <a:rPr kumimoji="1" lang="ja-JP" altLang="en-US" sz="1800" b="1"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「共済手帳更新のご案内」</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を参考にご記入ください。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◎決算後の更新分や前年分を記入されませんようにお願いします。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 　</a:t>
          </a:r>
          <a:r>
            <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入力禁止です</a:t>
          </a:r>
          <a:endPar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◎本様式は共済手帳の管理状況を記載する帳簿のため、自社に共済手帳を所持している</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従業員がいない場合は記載不要です。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◎ページを増やす際は、最後のページ全てをコピーし、その次の行に挿入します。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37</xdr:row>
      <xdr:rowOff>47624</xdr:rowOff>
    </xdr:from>
    <xdr:to>
      <xdr:col>36</xdr:col>
      <xdr:colOff>1928812</xdr:colOff>
      <xdr:row>40</xdr:row>
      <xdr:rowOff>52527</xdr:rowOff>
    </xdr:to>
    <xdr:sp macro="" textlink="">
      <xdr:nvSpPr>
        <xdr:cNvPr id="4" name="角丸四角形 3">
          <a:extLst>
            <a:ext uri="{FF2B5EF4-FFF2-40B4-BE49-F238E27FC236}">
              <a16:creationId xmlns:a16="http://schemas.microsoft.com/office/drawing/2014/main" id="{3807153C-6B30-467C-B21D-8E8C79E47BE4}"/>
            </a:ext>
          </a:extLst>
        </xdr:cNvPr>
        <xdr:cNvSpPr/>
      </xdr:nvSpPr>
      <xdr:spPr>
        <a:xfrm>
          <a:off x="7962900" y="60483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90</xdr:row>
      <xdr:rowOff>47624</xdr:rowOff>
    </xdr:from>
    <xdr:to>
      <xdr:col>36</xdr:col>
      <xdr:colOff>1928812</xdr:colOff>
      <xdr:row>93</xdr:row>
      <xdr:rowOff>52527</xdr:rowOff>
    </xdr:to>
    <xdr:sp macro="" textlink="">
      <xdr:nvSpPr>
        <xdr:cNvPr id="5" name="角丸四角形 5">
          <a:extLst>
            <a:ext uri="{FF2B5EF4-FFF2-40B4-BE49-F238E27FC236}">
              <a16:creationId xmlns:a16="http://schemas.microsoft.com/office/drawing/2014/main" id="{9CBEAD6B-0A59-4A9F-AB29-CD71F1D28735}"/>
            </a:ext>
          </a:extLst>
        </xdr:cNvPr>
        <xdr:cNvSpPr/>
      </xdr:nvSpPr>
      <xdr:spPr>
        <a:xfrm>
          <a:off x="7962900" y="215074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142</xdr:row>
      <xdr:rowOff>47624</xdr:rowOff>
    </xdr:from>
    <xdr:to>
      <xdr:col>36</xdr:col>
      <xdr:colOff>1928812</xdr:colOff>
      <xdr:row>145</xdr:row>
      <xdr:rowOff>52527</xdr:rowOff>
    </xdr:to>
    <xdr:sp macro="" textlink="">
      <xdr:nvSpPr>
        <xdr:cNvPr id="6" name="角丸四角形 7">
          <a:extLst>
            <a:ext uri="{FF2B5EF4-FFF2-40B4-BE49-F238E27FC236}">
              <a16:creationId xmlns:a16="http://schemas.microsoft.com/office/drawing/2014/main" id="{CBEFDA93-3B5B-4B23-8E50-90D8DEC72B7F}"/>
            </a:ext>
          </a:extLst>
        </xdr:cNvPr>
        <xdr:cNvSpPr/>
      </xdr:nvSpPr>
      <xdr:spPr>
        <a:xfrm>
          <a:off x="7962900" y="365093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194</xdr:row>
      <xdr:rowOff>47624</xdr:rowOff>
    </xdr:from>
    <xdr:to>
      <xdr:col>36</xdr:col>
      <xdr:colOff>1928812</xdr:colOff>
      <xdr:row>197</xdr:row>
      <xdr:rowOff>52527</xdr:rowOff>
    </xdr:to>
    <xdr:sp macro="" textlink="">
      <xdr:nvSpPr>
        <xdr:cNvPr id="7" name="角丸四角形 9">
          <a:extLst>
            <a:ext uri="{FF2B5EF4-FFF2-40B4-BE49-F238E27FC236}">
              <a16:creationId xmlns:a16="http://schemas.microsoft.com/office/drawing/2014/main" id="{DB5A841F-1DE8-4D32-8B4B-83A1282AD349}"/>
            </a:ext>
          </a:extLst>
        </xdr:cNvPr>
        <xdr:cNvSpPr/>
      </xdr:nvSpPr>
      <xdr:spPr>
        <a:xfrm>
          <a:off x="7962900" y="515111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246</xdr:row>
      <xdr:rowOff>47624</xdr:rowOff>
    </xdr:from>
    <xdr:to>
      <xdr:col>37</xdr:col>
      <xdr:colOff>4762</xdr:colOff>
      <xdr:row>249</xdr:row>
      <xdr:rowOff>52527</xdr:rowOff>
    </xdr:to>
    <xdr:sp macro="" textlink="">
      <xdr:nvSpPr>
        <xdr:cNvPr id="8" name="角丸四角形 11">
          <a:extLst>
            <a:ext uri="{FF2B5EF4-FFF2-40B4-BE49-F238E27FC236}">
              <a16:creationId xmlns:a16="http://schemas.microsoft.com/office/drawing/2014/main" id="{2E0F699B-1590-4CF4-B1F9-44A900CCAA39}"/>
            </a:ext>
          </a:extLst>
        </xdr:cNvPr>
        <xdr:cNvSpPr/>
      </xdr:nvSpPr>
      <xdr:spPr>
        <a:xfrm>
          <a:off x="7962900" y="665130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298</xdr:row>
      <xdr:rowOff>47624</xdr:rowOff>
    </xdr:from>
    <xdr:to>
      <xdr:col>36</xdr:col>
      <xdr:colOff>1928812</xdr:colOff>
      <xdr:row>301</xdr:row>
      <xdr:rowOff>52527</xdr:rowOff>
    </xdr:to>
    <xdr:sp macro="" textlink="">
      <xdr:nvSpPr>
        <xdr:cNvPr id="9" name="角丸四角形 13">
          <a:extLst>
            <a:ext uri="{FF2B5EF4-FFF2-40B4-BE49-F238E27FC236}">
              <a16:creationId xmlns:a16="http://schemas.microsoft.com/office/drawing/2014/main" id="{AB15267A-9516-4266-A60B-9BFDF795B1FF}"/>
            </a:ext>
          </a:extLst>
        </xdr:cNvPr>
        <xdr:cNvSpPr/>
      </xdr:nvSpPr>
      <xdr:spPr>
        <a:xfrm>
          <a:off x="7962900" y="815149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350</xdr:row>
      <xdr:rowOff>47624</xdr:rowOff>
    </xdr:from>
    <xdr:to>
      <xdr:col>36</xdr:col>
      <xdr:colOff>1928812</xdr:colOff>
      <xdr:row>353</xdr:row>
      <xdr:rowOff>52527</xdr:rowOff>
    </xdr:to>
    <xdr:sp macro="" textlink="">
      <xdr:nvSpPr>
        <xdr:cNvPr id="10" name="角丸四角形 15">
          <a:extLst>
            <a:ext uri="{FF2B5EF4-FFF2-40B4-BE49-F238E27FC236}">
              <a16:creationId xmlns:a16="http://schemas.microsoft.com/office/drawing/2014/main" id="{B244720D-44B8-4961-B26F-D1FE1DB0D16F}"/>
            </a:ext>
          </a:extLst>
        </xdr:cNvPr>
        <xdr:cNvSpPr/>
      </xdr:nvSpPr>
      <xdr:spPr>
        <a:xfrm>
          <a:off x="7962900" y="965168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402</xdr:row>
      <xdr:rowOff>47624</xdr:rowOff>
    </xdr:from>
    <xdr:to>
      <xdr:col>36</xdr:col>
      <xdr:colOff>1928812</xdr:colOff>
      <xdr:row>405</xdr:row>
      <xdr:rowOff>52527</xdr:rowOff>
    </xdr:to>
    <xdr:sp macro="" textlink="">
      <xdr:nvSpPr>
        <xdr:cNvPr id="11" name="角丸四角形 17">
          <a:extLst>
            <a:ext uri="{FF2B5EF4-FFF2-40B4-BE49-F238E27FC236}">
              <a16:creationId xmlns:a16="http://schemas.microsoft.com/office/drawing/2014/main" id="{6E2C9336-0FD4-4CAF-A1C5-1EAEBBE719A1}"/>
            </a:ext>
          </a:extLst>
        </xdr:cNvPr>
        <xdr:cNvSpPr/>
      </xdr:nvSpPr>
      <xdr:spPr>
        <a:xfrm>
          <a:off x="7962900" y="1115186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454</xdr:row>
      <xdr:rowOff>47624</xdr:rowOff>
    </xdr:from>
    <xdr:to>
      <xdr:col>36</xdr:col>
      <xdr:colOff>1928812</xdr:colOff>
      <xdr:row>457</xdr:row>
      <xdr:rowOff>52527</xdr:rowOff>
    </xdr:to>
    <xdr:sp macro="" textlink="">
      <xdr:nvSpPr>
        <xdr:cNvPr id="12" name="角丸四角形 19">
          <a:extLst>
            <a:ext uri="{FF2B5EF4-FFF2-40B4-BE49-F238E27FC236}">
              <a16:creationId xmlns:a16="http://schemas.microsoft.com/office/drawing/2014/main" id="{303E58C4-6BD8-46FC-9415-B9632072C180}"/>
            </a:ext>
          </a:extLst>
        </xdr:cNvPr>
        <xdr:cNvSpPr/>
      </xdr:nvSpPr>
      <xdr:spPr>
        <a:xfrm>
          <a:off x="7962900" y="1265205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506</xdr:row>
      <xdr:rowOff>47624</xdr:rowOff>
    </xdr:from>
    <xdr:to>
      <xdr:col>36</xdr:col>
      <xdr:colOff>1928812</xdr:colOff>
      <xdr:row>509</xdr:row>
      <xdr:rowOff>52527</xdr:rowOff>
    </xdr:to>
    <xdr:sp macro="" textlink="">
      <xdr:nvSpPr>
        <xdr:cNvPr id="13" name="角丸四角形 21">
          <a:extLst>
            <a:ext uri="{FF2B5EF4-FFF2-40B4-BE49-F238E27FC236}">
              <a16:creationId xmlns:a16="http://schemas.microsoft.com/office/drawing/2014/main" id="{C5808BB1-AE2B-4703-BCC5-AF3EB10E5102}"/>
            </a:ext>
          </a:extLst>
        </xdr:cNvPr>
        <xdr:cNvSpPr/>
      </xdr:nvSpPr>
      <xdr:spPr>
        <a:xfrm>
          <a:off x="7962900" y="1415224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99</xdr:row>
      <xdr:rowOff>357187</xdr:rowOff>
    </xdr:from>
    <xdr:to>
      <xdr:col>27</xdr:col>
      <xdr:colOff>71437</xdr:colOff>
      <xdr:row>100</xdr:row>
      <xdr:rowOff>333375</xdr:rowOff>
    </xdr:to>
    <xdr:sp macro="" textlink="">
      <xdr:nvSpPr>
        <xdr:cNvPr id="14" name="テキスト ボックス 13">
          <a:extLst>
            <a:ext uri="{FF2B5EF4-FFF2-40B4-BE49-F238E27FC236}">
              <a16:creationId xmlns:a16="http://schemas.microsoft.com/office/drawing/2014/main" id="{94B6A975-C2B9-453F-A20E-C6C068C7FB45}"/>
            </a:ext>
          </a:extLst>
        </xdr:cNvPr>
        <xdr:cNvSpPr txBox="1"/>
      </xdr:nvSpPr>
      <xdr:spPr>
        <a:xfrm>
          <a:off x="5217320" y="23741062"/>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151</xdr:row>
      <xdr:rowOff>357187</xdr:rowOff>
    </xdr:from>
    <xdr:to>
      <xdr:col>27</xdr:col>
      <xdr:colOff>71437</xdr:colOff>
      <xdr:row>152</xdr:row>
      <xdr:rowOff>333375</xdr:rowOff>
    </xdr:to>
    <xdr:sp macro="" textlink="">
      <xdr:nvSpPr>
        <xdr:cNvPr id="15" name="テキスト ボックス 14">
          <a:extLst>
            <a:ext uri="{FF2B5EF4-FFF2-40B4-BE49-F238E27FC236}">
              <a16:creationId xmlns:a16="http://schemas.microsoft.com/office/drawing/2014/main" id="{24AB87F4-D085-42F2-A4DE-B38E1FA7317D}"/>
            </a:ext>
          </a:extLst>
        </xdr:cNvPr>
        <xdr:cNvSpPr txBox="1"/>
      </xdr:nvSpPr>
      <xdr:spPr>
        <a:xfrm>
          <a:off x="5217320" y="3874293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203</xdr:row>
      <xdr:rowOff>357187</xdr:rowOff>
    </xdr:from>
    <xdr:to>
      <xdr:col>27</xdr:col>
      <xdr:colOff>71437</xdr:colOff>
      <xdr:row>204</xdr:row>
      <xdr:rowOff>333375</xdr:rowOff>
    </xdr:to>
    <xdr:sp macro="" textlink="">
      <xdr:nvSpPr>
        <xdr:cNvPr id="16" name="テキスト ボックス 15">
          <a:extLst>
            <a:ext uri="{FF2B5EF4-FFF2-40B4-BE49-F238E27FC236}">
              <a16:creationId xmlns:a16="http://schemas.microsoft.com/office/drawing/2014/main" id="{AA98E756-6740-4430-9E26-2E7F0B4F0ED5}"/>
            </a:ext>
          </a:extLst>
        </xdr:cNvPr>
        <xdr:cNvSpPr txBox="1"/>
      </xdr:nvSpPr>
      <xdr:spPr>
        <a:xfrm>
          <a:off x="5217320" y="53744812"/>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255</xdr:row>
      <xdr:rowOff>357187</xdr:rowOff>
    </xdr:from>
    <xdr:to>
      <xdr:col>27</xdr:col>
      <xdr:colOff>71437</xdr:colOff>
      <xdr:row>256</xdr:row>
      <xdr:rowOff>333375</xdr:rowOff>
    </xdr:to>
    <xdr:sp macro="" textlink="">
      <xdr:nvSpPr>
        <xdr:cNvPr id="17" name="テキスト ボックス 16">
          <a:extLst>
            <a:ext uri="{FF2B5EF4-FFF2-40B4-BE49-F238E27FC236}">
              <a16:creationId xmlns:a16="http://schemas.microsoft.com/office/drawing/2014/main" id="{9A975B0A-E255-4FC1-B34C-2AFBA0E288C4}"/>
            </a:ext>
          </a:extLst>
        </xdr:cNvPr>
        <xdr:cNvSpPr txBox="1"/>
      </xdr:nvSpPr>
      <xdr:spPr>
        <a:xfrm>
          <a:off x="5217320" y="687466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307</xdr:row>
      <xdr:rowOff>357187</xdr:rowOff>
    </xdr:from>
    <xdr:to>
      <xdr:col>27</xdr:col>
      <xdr:colOff>71437</xdr:colOff>
      <xdr:row>308</xdr:row>
      <xdr:rowOff>333375</xdr:rowOff>
    </xdr:to>
    <xdr:sp macro="" textlink="">
      <xdr:nvSpPr>
        <xdr:cNvPr id="18" name="テキスト ボックス 17">
          <a:extLst>
            <a:ext uri="{FF2B5EF4-FFF2-40B4-BE49-F238E27FC236}">
              <a16:creationId xmlns:a16="http://schemas.microsoft.com/office/drawing/2014/main" id="{42A33CD1-8D2D-4F3B-ACC7-C36E499DC86F}"/>
            </a:ext>
          </a:extLst>
        </xdr:cNvPr>
        <xdr:cNvSpPr txBox="1"/>
      </xdr:nvSpPr>
      <xdr:spPr>
        <a:xfrm>
          <a:off x="5217320" y="83748562"/>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359</xdr:row>
      <xdr:rowOff>357187</xdr:rowOff>
    </xdr:from>
    <xdr:to>
      <xdr:col>27</xdr:col>
      <xdr:colOff>71437</xdr:colOff>
      <xdr:row>360</xdr:row>
      <xdr:rowOff>333375</xdr:rowOff>
    </xdr:to>
    <xdr:sp macro="" textlink="">
      <xdr:nvSpPr>
        <xdr:cNvPr id="19" name="テキスト ボックス 18">
          <a:extLst>
            <a:ext uri="{FF2B5EF4-FFF2-40B4-BE49-F238E27FC236}">
              <a16:creationId xmlns:a16="http://schemas.microsoft.com/office/drawing/2014/main" id="{864A5D9F-D78E-44A5-B3BC-075143597F26}"/>
            </a:ext>
          </a:extLst>
        </xdr:cNvPr>
        <xdr:cNvSpPr txBox="1"/>
      </xdr:nvSpPr>
      <xdr:spPr>
        <a:xfrm>
          <a:off x="5217320" y="9875043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411</xdr:row>
      <xdr:rowOff>357187</xdr:rowOff>
    </xdr:from>
    <xdr:to>
      <xdr:col>27</xdr:col>
      <xdr:colOff>71437</xdr:colOff>
      <xdr:row>412</xdr:row>
      <xdr:rowOff>333375</xdr:rowOff>
    </xdr:to>
    <xdr:sp macro="" textlink="">
      <xdr:nvSpPr>
        <xdr:cNvPr id="20" name="テキスト ボックス 19">
          <a:extLst>
            <a:ext uri="{FF2B5EF4-FFF2-40B4-BE49-F238E27FC236}">
              <a16:creationId xmlns:a16="http://schemas.microsoft.com/office/drawing/2014/main" id="{FA77A989-B565-4C66-BC3A-6555D278F02F}"/>
            </a:ext>
          </a:extLst>
        </xdr:cNvPr>
        <xdr:cNvSpPr txBox="1"/>
      </xdr:nvSpPr>
      <xdr:spPr>
        <a:xfrm>
          <a:off x="5217320" y="113752312"/>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463</xdr:row>
      <xdr:rowOff>357187</xdr:rowOff>
    </xdr:from>
    <xdr:to>
      <xdr:col>27</xdr:col>
      <xdr:colOff>71437</xdr:colOff>
      <xdr:row>464</xdr:row>
      <xdr:rowOff>333375</xdr:rowOff>
    </xdr:to>
    <xdr:sp macro="" textlink="">
      <xdr:nvSpPr>
        <xdr:cNvPr id="21" name="テキスト ボックス 20">
          <a:extLst>
            <a:ext uri="{FF2B5EF4-FFF2-40B4-BE49-F238E27FC236}">
              <a16:creationId xmlns:a16="http://schemas.microsoft.com/office/drawing/2014/main" id="{CEFA153D-6A59-4F9A-A386-DD633ED75E6B}"/>
            </a:ext>
          </a:extLst>
        </xdr:cNvPr>
        <xdr:cNvSpPr txBox="1"/>
      </xdr:nvSpPr>
      <xdr:spPr>
        <a:xfrm>
          <a:off x="5217320" y="1287541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515</xdr:row>
      <xdr:rowOff>357187</xdr:rowOff>
    </xdr:from>
    <xdr:to>
      <xdr:col>27</xdr:col>
      <xdr:colOff>71437</xdr:colOff>
      <xdr:row>516</xdr:row>
      <xdr:rowOff>333375</xdr:rowOff>
    </xdr:to>
    <xdr:sp macro="" textlink="">
      <xdr:nvSpPr>
        <xdr:cNvPr id="22" name="テキスト ボックス 21">
          <a:extLst>
            <a:ext uri="{FF2B5EF4-FFF2-40B4-BE49-F238E27FC236}">
              <a16:creationId xmlns:a16="http://schemas.microsoft.com/office/drawing/2014/main" id="{B042A428-FB8C-45B0-B6F1-B3850FFFCEB1}"/>
            </a:ext>
          </a:extLst>
        </xdr:cNvPr>
        <xdr:cNvSpPr txBox="1"/>
      </xdr:nvSpPr>
      <xdr:spPr>
        <a:xfrm>
          <a:off x="5217320" y="143756062"/>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35720</xdr:colOff>
      <xdr:row>46</xdr:row>
      <xdr:rowOff>357187</xdr:rowOff>
    </xdr:from>
    <xdr:to>
      <xdr:col>27</xdr:col>
      <xdr:colOff>71437</xdr:colOff>
      <xdr:row>47</xdr:row>
      <xdr:rowOff>333375</xdr:rowOff>
    </xdr:to>
    <xdr:sp macro="" textlink="">
      <xdr:nvSpPr>
        <xdr:cNvPr id="2" name="テキスト ボックス 1">
          <a:extLst>
            <a:ext uri="{FF2B5EF4-FFF2-40B4-BE49-F238E27FC236}">
              <a16:creationId xmlns:a16="http://schemas.microsoft.com/office/drawing/2014/main" id="{7A31B7E0-D100-48E6-8729-78F1CBDE1B2B}"/>
            </a:ext>
          </a:extLst>
        </xdr:cNvPr>
        <xdr:cNvSpPr txBox="1"/>
      </xdr:nvSpPr>
      <xdr:spPr>
        <a:xfrm>
          <a:off x="5217320" y="86248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0</xdr:row>
      <xdr:rowOff>59530</xdr:rowOff>
    </xdr:from>
    <xdr:to>
      <xdr:col>37</xdr:col>
      <xdr:colOff>2381</xdr:colOff>
      <xdr:row>35</xdr:row>
      <xdr:rowOff>0</xdr:rowOff>
    </xdr:to>
    <xdr:sp macro="" textlink="">
      <xdr:nvSpPr>
        <xdr:cNvPr id="3" name="テキスト ボックス 2">
          <a:extLst>
            <a:ext uri="{FF2B5EF4-FFF2-40B4-BE49-F238E27FC236}">
              <a16:creationId xmlns:a16="http://schemas.microsoft.com/office/drawing/2014/main" id="{F2CB4977-F40B-4FF8-8806-74E6995B57E9}"/>
            </a:ext>
          </a:extLst>
        </xdr:cNvPr>
        <xdr:cNvSpPr txBox="1"/>
      </xdr:nvSpPr>
      <xdr:spPr>
        <a:xfrm>
          <a:off x="276225" y="59530"/>
          <a:ext cx="10060781" cy="59412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必ず全員分作成</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更新など何もされていない方の記入も必要です。</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現場就労日数を忘れずに記入</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◎手帳更新時にお渡しする</a:t>
          </a:r>
          <a:r>
            <a:rPr kumimoji="1" lang="ja-JP" altLang="en-US" sz="1800" b="1"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「共済手帳更新のご案内」</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を参考にご記入ください。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◎決算後の更新分や前年分を記入されませんようにお願いします。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 　</a:t>
          </a:r>
          <a:r>
            <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入力禁止です</a:t>
          </a:r>
          <a:endPar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◎本様式は共済手帳の管理状況を記載する帳簿のため、自社に共済手帳を所持している</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従業員がいない場合は記載不要です。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◎ページを増やす際は、最後のページ全てをコピーし、その次の行に挿入します。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37</xdr:row>
      <xdr:rowOff>47624</xdr:rowOff>
    </xdr:from>
    <xdr:to>
      <xdr:col>36</xdr:col>
      <xdr:colOff>1928812</xdr:colOff>
      <xdr:row>40</xdr:row>
      <xdr:rowOff>52527</xdr:rowOff>
    </xdr:to>
    <xdr:sp macro="" textlink="">
      <xdr:nvSpPr>
        <xdr:cNvPr id="4" name="角丸四角形 3">
          <a:extLst>
            <a:ext uri="{FF2B5EF4-FFF2-40B4-BE49-F238E27FC236}">
              <a16:creationId xmlns:a16="http://schemas.microsoft.com/office/drawing/2014/main" id="{492F07B7-0C6A-445C-9CC2-F4A4D2B6C449}"/>
            </a:ext>
          </a:extLst>
        </xdr:cNvPr>
        <xdr:cNvSpPr/>
      </xdr:nvSpPr>
      <xdr:spPr>
        <a:xfrm>
          <a:off x="7962900" y="63912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35720</xdr:colOff>
      <xdr:row>46</xdr:row>
      <xdr:rowOff>357187</xdr:rowOff>
    </xdr:from>
    <xdr:to>
      <xdr:col>27</xdr:col>
      <xdr:colOff>71437</xdr:colOff>
      <xdr:row>47</xdr:row>
      <xdr:rowOff>333375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273843</xdr:colOff>
      <xdr:row>0</xdr:row>
      <xdr:rowOff>59530</xdr:rowOff>
    </xdr:from>
    <xdr:to>
      <xdr:col>36</xdr:col>
      <xdr:colOff>1774031</xdr:colOff>
      <xdr:row>34</xdr:row>
      <xdr:rowOff>95250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3843" y="59530"/>
          <a:ext cx="10025063" cy="5703095"/>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必ず全員分作成</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更新など何もされていない方の記入も必要です。</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現場就労日数を忘れずに記入</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◎手帳更新時にお渡しする</a:t>
          </a:r>
          <a:r>
            <a:rPr kumimoji="1" lang="ja-JP" altLang="en-US" sz="1800" b="1"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「共済手帳更新のご案内」</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を参考にご記入ください。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◎決算後の更新分や前年分を記入されませんようにお願いします。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 　</a:t>
          </a:r>
          <a:r>
            <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入力禁止です</a:t>
          </a:r>
          <a:endPar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◎本様式は共済手帳の管理状況を記載する帳簿のため、自社に共済手帳を所持している</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従業員がいない場合は記載不要です。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◎ページを増やす際は、最後のページ全てをコピーし、その次の行に挿入します。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xdr:txBody>
    </xdr:sp>
    <xdr:clientData/>
  </xdr:twoCellAnchor>
  <xdr:twoCellAnchor>
    <xdr:from>
      <xdr:col>35</xdr:col>
      <xdr:colOff>95250</xdr:colOff>
      <xdr:row>37</xdr:row>
      <xdr:rowOff>47624</xdr:rowOff>
    </xdr:from>
    <xdr:to>
      <xdr:col>36</xdr:col>
      <xdr:colOff>1928812</xdr:colOff>
      <xdr:row>40</xdr:row>
      <xdr:rowOff>52527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23817</xdr:colOff>
      <xdr:row>37</xdr:row>
      <xdr:rowOff>23813</xdr:rowOff>
    </xdr:from>
    <xdr:to>
      <xdr:col>10</xdr:col>
      <xdr:colOff>107156</xdr:colOff>
      <xdr:row>40</xdr:row>
      <xdr:rowOff>107156</xdr:rowOff>
    </xdr:to>
    <xdr:sp macro="" textlink="">
      <xdr:nvSpPr>
        <xdr:cNvPr id="5" name="四角形: 角を丸くする 4">
          <a:extLst>
            <a:ext uri="{FF2B5EF4-FFF2-40B4-BE49-F238E27FC236}">
              <a16:creationId xmlns:a16="http://schemas.microsoft.com/office/drawing/2014/main" id="{7792C5BD-00AC-5D78-A761-6FF8A143FA75}"/>
            </a:ext>
          </a:extLst>
        </xdr:cNvPr>
        <xdr:cNvSpPr/>
      </xdr:nvSpPr>
      <xdr:spPr>
        <a:xfrm>
          <a:off x="297661" y="6191251"/>
          <a:ext cx="1964526" cy="571499"/>
        </a:xfrm>
        <a:prstGeom prst="roundRect">
          <a:avLst>
            <a:gd name="adj" fmla="val 0"/>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　記 入 例</a:t>
          </a:r>
        </a:p>
      </xdr:txBody>
    </xdr:sp>
    <xdr:clientData/>
  </xdr:twoCellAnchor>
  <xdr:twoCellAnchor>
    <xdr:from>
      <xdr:col>22</xdr:col>
      <xdr:colOff>35720</xdr:colOff>
      <xdr:row>46</xdr:row>
      <xdr:rowOff>357187</xdr:rowOff>
    </xdr:from>
    <xdr:to>
      <xdr:col>27</xdr:col>
      <xdr:colOff>71437</xdr:colOff>
      <xdr:row>47</xdr:row>
      <xdr:rowOff>333375</xdr:rowOff>
    </xdr:to>
    <xdr:sp macro="" textlink="">
      <xdr:nvSpPr>
        <xdr:cNvPr id="7" name="テキスト ボックス 6">
          <a:extLst>
            <a:ext uri="{FF2B5EF4-FFF2-40B4-BE49-F238E27FC236}">
              <a16:creationId xmlns:a16="http://schemas.microsoft.com/office/drawing/2014/main" id="{79B46571-1937-4F36-AA7C-99D2F9E25867}"/>
            </a:ext>
          </a:extLst>
        </xdr:cNvPr>
        <xdr:cNvSpPr txBox="1"/>
      </xdr:nvSpPr>
      <xdr:spPr>
        <a:xfrm>
          <a:off x="4645820" y="8464867"/>
          <a:ext cx="51577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0</xdr:row>
      <xdr:rowOff>123824</xdr:rowOff>
    </xdr:from>
    <xdr:to>
      <xdr:col>38</xdr:col>
      <xdr:colOff>0</xdr:colOff>
      <xdr:row>34</xdr:row>
      <xdr:rowOff>95249</xdr:rowOff>
    </xdr:to>
    <xdr:sp macro="" textlink="">
      <xdr:nvSpPr>
        <xdr:cNvPr id="9" name="テキスト ボックス 8">
          <a:extLst>
            <a:ext uri="{FF2B5EF4-FFF2-40B4-BE49-F238E27FC236}">
              <a16:creationId xmlns:a16="http://schemas.microsoft.com/office/drawing/2014/main" id="{656C102B-7E75-4152-B417-5B4116AE19D5}"/>
            </a:ext>
          </a:extLst>
        </xdr:cNvPr>
        <xdr:cNvSpPr txBox="1"/>
      </xdr:nvSpPr>
      <xdr:spPr>
        <a:xfrm>
          <a:off x="85725" y="123824"/>
          <a:ext cx="9355455" cy="5671185"/>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必ず全員分作成</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更新など何もされていない方の記入も必要です。</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現場就労日数を忘れずに記入</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◎手帳更新時にお渡しする</a:t>
          </a:r>
          <a:r>
            <a:rPr kumimoji="1" lang="ja-JP" altLang="en-US" sz="1800" b="1"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「共済手帳更新のご案内」</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を参考にご記入ください。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◎決算後の更新分や前年分を記入されませんようにお願いします。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 　</a:t>
          </a:r>
          <a:r>
            <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入力禁止です</a:t>
          </a:r>
          <a:endParaRPr kumimoji="1" lang="en-US" altLang="ja-JP" sz="1800" b="1"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◎本様式は共済手帳の管理状況を記載する帳簿のため、自社に共済手帳を所持している</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従業員がいない場合は記載不要です。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◎ページを増やす際は、最後のページ全てをコピーし、その次の行に挿入します。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xdr:txBody>
    </xdr:sp>
    <xdr:clientData/>
  </xdr:twoCellAnchor>
  <xdr:twoCellAnchor>
    <xdr:from>
      <xdr:col>35</xdr:col>
      <xdr:colOff>95250</xdr:colOff>
      <xdr:row>37</xdr:row>
      <xdr:rowOff>47624</xdr:rowOff>
    </xdr:from>
    <xdr:to>
      <xdr:col>36</xdr:col>
      <xdr:colOff>1928812</xdr:colOff>
      <xdr:row>40</xdr:row>
      <xdr:rowOff>52527</xdr:rowOff>
    </xdr:to>
    <xdr:sp macro="" textlink="">
      <xdr:nvSpPr>
        <xdr:cNvPr id="11" name="角丸四角形 3">
          <a:extLst>
            <a:ext uri="{FF2B5EF4-FFF2-40B4-BE49-F238E27FC236}">
              <a16:creationId xmlns:a16="http://schemas.microsoft.com/office/drawing/2014/main" id="{34F52EDF-EEE3-47A6-8AD5-09BBBBD4F44A}"/>
            </a:ext>
          </a:extLst>
        </xdr:cNvPr>
        <xdr:cNvSpPr/>
      </xdr:nvSpPr>
      <xdr:spPr>
        <a:xfrm>
          <a:off x="7151370" y="6250304"/>
          <a:ext cx="2130742" cy="49258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23817</xdr:colOff>
      <xdr:row>37</xdr:row>
      <xdr:rowOff>23813</xdr:rowOff>
    </xdr:from>
    <xdr:to>
      <xdr:col>10</xdr:col>
      <xdr:colOff>107156</xdr:colOff>
      <xdr:row>40</xdr:row>
      <xdr:rowOff>107156</xdr:rowOff>
    </xdr:to>
    <xdr:sp macro="" textlink="">
      <xdr:nvSpPr>
        <xdr:cNvPr id="13" name="四角形: 角を丸くする 12">
          <a:extLst>
            <a:ext uri="{FF2B5EF4-FFF2-40B4-BE49-F238E27FC236}">
              <a16:creationId xmlns:a16="http://schemas.microsoft.com/office/drawing/2014/main" id="{D588E37D-B34B-42F5-BA3A-201B0ACCD148}"/>
            </a:ext>
          </a:extLst>
        </xdr:cNvPr>
        <xdr:cNvSpPr/>
      </xdr:nvSpPr>
      <xdr:spPr>
        <a:xfrm>
          <a:off x="275277" y="6226493"/>
          <a:ext cx="1767359" cy="571023"/>
        </a:xfrm>
        <a:prstGeom prst="roundRect">
          <a:avLst>
            <a:gd name="adj" fmla="val 0"/>
          </a:avLst>
        </a:prstGeom>
        <a:noFill/>
        <a:ln w="317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　記 入 例</a:t>
          </a:r>
        </a:p>
      </xdr:txBody>
    </xdr:sp>
    <xdr:clientData/>
  </xdr:twoCellAnchor>
  <xdr:twoCellAnchor>
    <xdr:from>
      <xdr:col>34</xdr:col>
      <xdr:colOff>66675</xdr:colOff>
      <xdr:row>80</xdr:row>
      <xdr:rowOff>171450</xdr:rowOff>
    </xdr:from>
    <xdr:to>
      <xdr:col>34</xdr:col>
      <xdr:colOff>398526</xdr:colOff>
      <xdr:row>82</xdr:row>
      <xdr:rowOff>57150</xdr:rowOff>
    </xdr:to>
    <xdr:sp macro="" textlink="">
      <xdr:nvSpPr>
        <xdr:cNvPr id="15" name="矢印: 折線 14">
          <a:extLst>
            <a:ext uri="{FF2B5EF4-FFF2-40B4-BE49-F238E27FC236}">
              <a16:creationId xmlns:a16="http://schemas.microsoft.com/office/drawing/2014/main" id="{43FC010F-A95F-4558-92E7-58153269B8DD}"/>
            </a:ext>
          </a:extLst>
        </xdr:cNvPr>
        <xdr:cNvSpPr/>
      </xdr:nvSpPr>
      <xdr:spPr>
        <a:xfrm>
          <a:off x="6528435" y="19785330"/>
          <a:ext cx="331851" cy="457200"/>
        </a:xfrm>
        <a:prstGeom prst="bentArrow">
          <a:avLst>
            <a:gd name="adj1" fmla="val 25000"/>
            <a:gd name="adj2" fmla="val 25000"/>
            <a:gd name="adj3" fmla="val 25000"/>
            <a:gd name="adj4" fmla="val 4035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9E11-030E-4AC1-A73C-4055C0E9EBFE}">
  <sheetPr>
    <tabColor theme="8"/>
  </sheetPr>
  <dimension ref="A37:AY557"/>
  <sheetViews>
    <sheetView tabSelected="1" view="pageBreakPreview" topLeftCell="A31" zoomScale="80" zoomScaleNormal="80" zoomScaleSheetLayoutView="80" workbookViewId="0">
      <selection activeCell="V50" sqref="V50:AB50"/>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6.625" customWidth="1"/>
    <col min="35" max="36" width="8.625" customWidth="1"/>
    <col min="37" max="37" width="22.125" customWidth="1"/>
  </cols>
  <sheetData>
    <row r="37" spans="2:51">
      <c r="B37" t="s">
        <v>7</v>
      </c>
    </row>
    <row r="38" spans="2:51" ht="6.75" customHeight="1">
      <c r="B38" s="77" t="s">
        <v>25</v>
      </c>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21"/>
      <c r="AK38" s="21"/>
    </row>
    <row r="39" spans="2:51" ht="18.75" customHeight="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8" t="s">
        <v>19</v>
      </c>
      <c r="AK39" s="77">
        <v>1</v>
      </c>
    </row>
    <row r="40" spans="2:51" ht="13.5" customHeight="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8"/>
      <c r="AK40" s="77"/>
    </row>
    <row r="41" spans="2:51" ht="14.25" thickBo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2" spans="2:51" ht="19.5" customHeight="1">
      <c r="B42" s="79" t="s">
        <v>2</v>
      </c>
      <c r="C42" s="80"/>
      <c r="D42" s="80"/>
      <c r="E42" s="80"/>
      <c r="F42" s="80"/>
      <c r="G42" s="80"/>
      <c r="H42" s="80"/>
      <c r="I42" s="80"/>
      <c r="J42" s="80"/>
      <c r="K42" s="80"/>
      <c r="L42" s="80"/>
      <c r="M42" s="80"/>
      <c r="N42" s="80"/>
      <c r="O42" s="80"/>
      <c r="P42" s="81"/>
      <c r="Q42" s="82" t="s">
        <v>4</v>
      </c>
      <c r="R42" s="83"/>
      <c r="S42" s="83"/>
      <c r="T42" s="83"/>
      <c r="U42" s="84"/>
      <c r="V42" s="88"/>
      <c r="W42" s="89"/>
      <c r="X42" s="89"/>
      <c r="Y42" s="89"/>
      <c r="Z42" s="89"/>
      <c r="AA42" s="89"/>
      <c r="AB42" s="89"/>
      <c r="AC42" s="89"/>
      <c r="AD42" s="89"/>
      <c r="AE42" s="89"/>
      <c r="AF42" s="89"/>
      <c r="AG42" s="89"/>
      <c r="AH42" s="89"/>
      <c r="AI42" s="89"/>
      <c r="AJ42" s="89"/>
      <c r="AK42" s="90"/>
    </row>
    <row r="43" spans="2:51" ht="19.5" customHeight="1">
      <c r="B43" s="94"/>
      <c r="C43" s="95"/>
      <c r="D43" s="95"/>
      <c r="E43" s="95"/>
      <c r="F43" s="95"/>
      <c r="G43" s="95"/>
      <c r="H43" s="95" t="s">
        <v>23</v>
      </c>
      <c r="I43" s="95"/>
      <c r="J43" s="98"/>
      <c r="K43" s="98"/>
      <c r="L43" s="98"/>
      <c r="M43" s="98"/>
      <c r="N43" s="98"/>
      <c r="O43" s="98"/>
      <c r="P43" s="99"/>
      <c r="Q43" s="85"/>
      <c r="R43" s="86"/>
      <c r="S43" s="86"/>
      <c r="T43" s="86"/>
      <c r="U43" s="87"/>
      <c r="V43" s="91"/>
      <c r="W43" s="92"/>
      <c r="X43" s="92"/>
      <c r="Y43" s="92"/>
      <c r="Z43" s="92"/>
      <c r="AA43" s="92"/>
      <c r="AB43" s="92"/>
      <c r="AC43" s="92"/>
      <c r="AD43" s="92"/>
      <c r="AE43" s="92"/>
      <c r="AF43" s="92"/>
      <c r="AG43" s="92"/>
      <c r="AH43" s="92"/>
      <c r="AI43" s="92"/>
      <c r="AJ43" s="92"/>
      <c r="AK43" s="93"/>
    </row>
    <row r="44" spans="2:51" ht="17.45" customHeight="1">
      <c r="B44" s="96"/>
      <c r="C44" s="97"/>
      <c r="D44" s="97"/>
      <c r="E44" s="97"/>
      <c r="F44" s="97"/>
      <c r="G44" s="97"/>
      <c r="H44" s="97"/>
      <c r="I44" s="97"/>
      <c r="J44" s="100"/>
      <c r="K44" s="100"/>
      <c r="L44" s="100"/>
      <c r="M44" s="100"/>
      <c r="N44" s="100"/>
      <c r="O44" s="100"/>
      <c r="P44" s="101"/>
      <c r="Q44" s="102" t="s">
        <v>5</v>
      </c>
      <c r="R44" s="103"/>
      <c r="S44" s="103"/>
      <c r="T44" s="103"/>
      <c r="U44" s="104"/>
      <c r="V44" s="155"/>
      <c r="W44" s="156"/>
      <c r="X44" s="156"/>
      <c r="Y44" s="156"/>
      <c r="Z44" s="156"/>
      <c r="AA44" s="156"/>
      <c r="AB44" s="156"/>
      <c r="AC44" s="156"/>
      <c r="AD44" s="156"/>
      <c r="AE44" s="156"/>
      <c r="AF44" s="156"/>
      <c r="AG44" s="156"/>
      <c r="AH44" s="156"/>
      <c r="AI44" s="156"/>
      <c r="AJ44" s="156"/>
      <c r="AK44" s="157"/>
    </row>
    <row r="45" spans="2:51" ht="17.45" customHeight="1">
      <c r="B45" s="158" t="s">
        <v>10</v>
      </c>
      <c r="C45" s="159"/>
      <c r="D45" s="159"/>
      <c r="E45" s="159"/>
      <c r="F45" s="159"/>
      <c r="G45" s="159"/>
      <c r="H45" s="159"/>
      <c r="I45" s="159"/>
      <c r="J45" s="159"/>
      <c r="K45" s="159"/>
      <c r="L45" s="159"/>
      <c r="M45" s="159"/>
      <c r="N45" s="159"/>
      <c r="O45" s="159"/>
      <c r="P45" s="160"/>
      <c r="Q45" s="85"/>
      <c r="R45" s="86"/>
      <c r="S45" s="86"/>
      <c r="T45" s="86"/>
      <c r="U45" s="87"/>
      <c r="V45" s="91"/>
      <c r="W45" s="92"/>
      <c r="X45" s="92"/>
      <c r="Y45" s="92"/>
      <c r="Z45" s="92"/>
      <c r="AA45" s="92"/>
      <c r="AB45" s="92"/>
      <c r="AC45" s="92"/>
      <c r="AD45" s="92"/>
      <c r="AE45" s="92"/>
      <c r="AF45" s="92"/>
      <c r="AG45" s="92"/>
      <c r="AH45" s="92"/>
      <c r="AI45" s="92"/>
      <c r="AJ45" s="92"/>
      <c r="AK45" s="93"/>
    </row>
    <row r="46" spans="2:51" ht="24.95" customHeight="1" thickBot="1">
      <c r="B46" s="161"/>
      <c r="C46" s="162"/>
      <c r="D46" s="162"/>
      <c r="E46" s="162"/>
      <c r="F46" s="162"/>
      <c r="G46" s="162"/>
      <c r="H46" s="162"/>
      <c r="I46" s="163" t="s">
        <v>15</v>
      </c>
      <c r="J46" s="163"/>
      <c r="K46" s="162"/>
      <c r="L46" s="162"/>
      <c r="M46" s="162"/>
      <c r="N46" s="162"/>
      <c r="O46" s="162"/>
      <c r="P46" s="162"/>
      <c r="Q46" s="164" t="s">
        <v>3</v>
      </c>
      <c r="R46" s="165"/>
      <c r="S46" s="165"/>
      <c r="T46" s="165"/>
      <c r="U46" s="166"/>
      <c r="V46" s="167"/>
      <c r="W46" s="168"/>
      <c r="X46" s="168"/>
      <c r="Y46" s="168"/>
      <c r="Z46" s="168"/>
      <c r="AA46" s="168"/>
      <c r="AB46" s="168"/>
      <c r="AC46" s="168"/>
      <c r="AD46" s="168"/>
      <c r="AE46" s="168"/>
      <c r="AF46" s="168"/>
      <c r="AG46" s="168"/>
      <c r="AH46" s="168"/>
      <c r="AI46" s="169" t="s">
        <v>20</v>
      </c>
      <c r="AJ46" s="170"/>
      <c r="AK46" s="22"/>
    </row>
    <row r="47" spans="2:51" ht="30" customHeight="1">
      <c r="B47" s="145" t="s">
        <v>36</v>
      </c>
      <c r="C47" s="83"/>
      <c r="D47" s="83"/>
      <c r="E47" s="83"/>
      <c r="F47" s="83"/>
      <c r="G47" s="84"/>
      <c r="H47" s="149" t="s">
        <v>9</v>
      </c>
      <c r="I47" s="83"/>
      <c r="J47" s="83"/>
      <c r="K47" s="83"/>
      <c r="L47" s="83"/>
      <c r="M47" s="83"/>
      <c r="N47" s="83"/>
      <c r="O47" s="84"/>
      <c r="P47" s="151" t="s">
        <v>0</v>
      </c>
      <c r="Q47" s="149" t="s">
        <v>1</v>
      </c>
      <c r="R47" s="83"/>
      <c r="S47" s="83"/>
      <c r="T47" s="83"/>
      <c r="U47" s="84"/>
      <c r="V47" s="105" t="s">
        <v>11</v>
      </c>
      <c r="W47" s="153"/>
      <c r="X47" s="153"/>
      <c r="Y47" s="153"/>
      <c r="Z47" s="153"/>
      <c r="AA47" s="153"/>
      <c r="AB47" s="106"/>
      <c r="AC47" s="105" t="s">
        <v>17</v>
      </c>
      <c r="AD47" s="83"/>
      <c r="AE47" s="83"/>
      <c r="AF47" s="83"/>
      <c r="AG47" s="83"/>
      <c r="AH47" s="84"/>
      <c r="AI47" s="105" t="s">
        <v>22</v>
      </c>
      <c r="AJ47" s="106"/>
      <c r="AK47" s="109" t="s">
        <v>8</v>
      </c>
    </row>
    <row r="48" spans="2:51" ht="30" customHeight="1" thickBot="1">
      <c r="B48" s="146"/>
      <c r="C48" s="147"/>
      <c r="D48" s="147"/>
      <c r="E48" s="147"/>
      <c r="F48" s="147"/>
      <c r="G48" s="148"/>
      <c r="H48" s="150"/>
      <c r="I48" s="147"/>
      <c r="J48" s="147"/>
      <c r="K48" s="147"/>
      <c r="L48" s="147"/>
      <c r="M48" s="147"/>
      <c r="N48" s="147"/>
      <c r="O48" s="148"/>
      <c r="P48" s="152"/>
      <c r="Q48" s="150"/>
      <c r="R48" s="147"/>
      <c r="S48" s="147"/>
      <c r="T48" s="147"/>
      <c r="U48" s="148"/>
      <c r="V48" s="107"/>
      <c r="W48" s="154"/>
      <c r="X48" s="154"/>
      <c r="Y48" s="154"/>
      <c r="Z48" s="154"/>
      <c r="AA48" s="154"/>
      <c r="AB48" s="108"/>
      <c r="AC48" s="150"/>
      <c r="AD48" s="147"/>
      <c r="AE48" s="147"/>
      <c r="AF48" s="147"/>
      <c r="AG48" s="147"/>
      <c r="AH48" s="148"/>
      <c r="AI48" s="107"/>
      <c r="AJ48" s="108"/>
      <c r="AK48" s="110"/>
      <c r="AM48" s="13"/>
      <c r="AN48" s="13"/>
      <c r="AO48" s="13"/>
      <c r="AP48" s="13"/>
      <c r="AQ48" s="13"/>
      <c r="AR48" s="13"/>
      <c r="AS48" s="13"/>
      <c r="AT48" s="13"/>
      <c r="AU48" s="13"/>
      <c r="AV48" s="13"/>
      <c r="AW48" s="13"/>
      <c r="AX48" s="13"/>
      <c r="AY48" s="13"/>
    </row>
    <row r="49" spans="1:37" ht="26.1" customHeight="1">
      <c r="A49" s="111">
        <v>1</v>
      </c>
      <c r="B49" s="112"/>
      <c r="C49" s="113"/>
      <c r="D49" s="113"/>
      <c r="E49" s="113"/>
      <c r="F49" s="113"/>
      <c r="G49" s="114"/>
      <c r="H49" s="121"/>
      <c r="I49" s="122"/>
      <c r="J49" s="122"/>
      <c r="K49" s="122"/>
      <c r="L49" s="122"/>
      <c r="M49" s="122"/>
      <c r="N49" s="122"/>
      <c r="O49" s="123"/>
      <c r="P49" s="23"/>
      <c r="Q49" s="130"/>
      <c r="R49" s="131"/>
      <c r="S49" s="131"/>
      <c r="T49" s="131"/>
      <c r="U49" s="132"/>
      <c r="V49" s="133"/>
      <c r="W49" s="134"/>
      <c r="X49" s="134"/>
      <c r="Y49" s="134"/>
      <c r="Z49" s="134"/>
      <c r="AA49" s="134"/>
      <c r="AB49" s="135"/>
      <c r="AC49" s="130"/>
      <c r="AD49" s="131"/>
      <c r="AE49" s="131"/>
      <c r="AF49" s="131"/>
      <c r="AG49" s="131"/>
      <c r="AH49" s="132"/>
      <c r="AI49" s="136"/>
      <c r="AJ49" s="137"/>
      <c r="AK49" s="24"/>
    </row>
    <row r="50" spans="1:37" ht="26.1" customHeight="1">
      <c r="A50" s="111"/>
      <c r="B50" s="115"/>
      <c r="C50" s="116"/>
      <c r="D50" s="116"/>
      <c r="E50" s="116"/>
      <c r="F50" s="116"/>
      <c r="G50" s="117"/>
      <c r="H50" s="124"/>
      <c r="I50" s="125"/>
      <c r="J50" s="125"/>
      <c r="K50" s="125"/>
      <c r="L50" s="125"/>
      <c r="M50" s="125"/>
      <c r="N50" s="125"/>
      <c r="O50" s="126"/>
      <c r="P50" s="25"/>
      <c r="Q50" s="142"/>
      <c r="R50" s="143"/>
      <c r="S50" s="143"/>
      <c r="T50" s="143"/>
      <c r="U50" s="144"/>
      <c r="V50" s="173"/>
      <c r="W50" s="174"/>
      <c r="X50" s="174"/>
      <c r="Y50" s="174"/>
      <c r="Z50" s="174"/>
      <c r="AA50" s="174"/>
      <c r="AB50" s="175"/>
      <c r="AC50" s="142"/>
      <c r="AD50" s="143"/>
      <c r="AE50" s="143"/>
      <c r="AF50" s="143"/>
      <c r="AG50" s="143"/>
      <c r="AH50" s="144"/>
      <c r="AI50" s="138"/>
      <c r="AJ50" s="139"/>
      <c r="AK50" s="26"/>
    </row>
    <row r="51" spans="1:37" ht="26.1" customHeight="1">
      <c r="A51" s="111"/>
      <c r="B51" s="118"/>
      <c r="C51" s="119"/>
      <c r="D51" s="119"/>
      <c r="E51" s="119"/>
      <c r="F51" s="119"/>
      <c r="G51" s="120"/>
      <c r="H51" s="127"/>
      <c r="I51" s="128"/>
      <c r="J51" s="128"/>
      <c r="K51" s="128"/>
      <c r="L51" s="128"/>
      <c r="M51" s="128"/>
      <c r="N51" s="128"/>
      <c r="O51" s="129"/>
      <c r="P51" s="27"/>
      <c r="Q51" s="176"/>
      <c r="R51" s="177"/>
      <c r="S51" s="177"/>
      <c r="T51" s="177"/>
      <c r="U51" s="178"/>
      <c r="V51" s="179"/>
      <c r="W51" s="180"/>
      <c r="X51" s="180"/>
      <c r="Y51" s="180"/>
      <c r="Z51" s="180"/>
      <c r="AA51" s="180"/>
      <c r="AB51" s="181"/>
      <c r="AC51" s="176"/>
      <c r="AD51" s="177"/>
      <c r="AE51" s="177"/>
      <c r="AF51" s="177"/>
      <c r="AG51" s="177"/>
      <c r="AH51" s="178"/>
      <c r="AI51" s="140"/>
      <c r="AJ51" s="141"/>
      <c r="AK51" s="28"/>
    </row>
    <row r="52" spans="1:37" ht="26.1" customHeight="1">
      <c r="A52" s="111">
        <v>2</v>
      </c>
      <c r="B52" s="182"/>
      <c r="C52" s="183"/>
      <c r="D52" s="183"/>
      <c r="E52" s="183"/>
      <c r="F52" s="183"/>
      <c r="G52" s="184"/>
      <c r="H52" s="185"/>
      <c r="I52" s="186"/>
      <c r="J52" s="186"/>
      <c r="K52" s="186"/>
      <c r="L52" s="186"/>
      <c r="M52" s="186"/>
      <c r="N52" s="186"/>
      <c r="O52" s="187"/>
      <c r="P52" s="29"/>
      <c r="Q52" s="130"/>
      <c r="R52" s="131"/>
      <c r="S52" s="131"/>
      <c r="T52" s="131"/>
      <c r="U52" s="132"/>
      <c r="V52" s="188"/>
      <c r="W52" s="189"/>
      <c r="X52" s="189"/>
      <c r="Y52" s="189"/>
      <c r="Z52" s="189"/>
      <c r="AA52" s="189"/>
      <c r="AB52" s="190"/>
      <c r="AC52" s="130"/>
      <c r="AD52" s="131"/>
      <c r="AE52" s="131"/>
      <c r="AF52" s="131"/>
      <c r="AG52" s="131"/>
      <c r="AH52" s="132"/>
      <c r="AI52" s="171"/>
      <c r="AJ52" s="172"/>
      <c r="AK52" s="30"/>
    </row>
    <row r="53" spans="1:37" ht="26.1" customHeight="1">
      <c r="A53" s="111"/>
      <c r="B53" s="115"/>
      <c r="C53" s="116"/>
      <c r="D53" s="116"/>
      <c r="E53" s="116"/>
      <c r="F53" s="116"/>
      <c r="G53" s="117"/>
      <c r="H53" s="124"/>
      <c r="I53" s="125"/>
      <c r="J53" s="125"/>
      <c r="K53" s="125"/>
      <c r="L53" s="125"/>
      <c r="M53" s="125"/>
      <c r="N53" s="125"/>
      <c r="O53" s="126"/>
      <c r="P53" s="25"/>
      <c r="Q53" s="142"/>
      <c r="R53" s="143"/>
      <c r="S53" s="143"/>
      <c r="T53" s="143"/>
      <c r="U53" s="144"/>
      <c r="V53" s="173"/>
      <c r="W53" s="174"/>
      <c r="X53" s="174"/>
      <c r="Y53" s="174"/>
      <c r="Z53" s="174"/>
      <c r="AA53" s="174"/>
      <c r="AB53" s="175"/>
      <c r="AC53" s="142"/>
      <c r="AD53" s="143"/>
      <c r="AE53" s="143"/>
      <c r="AF53" s="143"/>
      <c r="AG53" s="143"/>
      <c r="AH53" s="144"/>
      <c r="AI53" s="138"/>
      <c r="AJ53" s="139"/>
      <c r="AK53" s="26"/>
    </row>
    <row r="54" spans="1:37" ht="26.1" customHeight="1">
      <c r="A54" s="111"/>
      <c r="B54" s="118"/>
      <c r="C54" s="119"/>
      <c r="D54" s="119"/>
      <c r="E54" s="119"/>
      <c r="F54" s="119"/>
      <c r="G54" s="120"/>
      <c r="H54" s="127"/>
      <c r="I54" s="128"/>
      <c r="J54" s="128"/>
      <c r="K54" s="128"/>
      <c r="L54" s="128"/>
      <c r="M54" s="128"/>
      <c r="N54" s="128"/>
      <c r="O54" s="129"/>
      <c r="P54" s="27"/>
      <c r="Q54" s="176"/>
      <c r="R54" s="177"/>
      <c r="S54" s="177"/>
      <c r="T54" s="177"/>
      <c r="U54" s="178"/>
      <c r="V54" s="179"/>
      <c r="W54" s="180"/>
      <c r="X54" s="180"/>
      <c r="Y54" s="180"/>
      <c r="Z54" s="180"/>
      <c r="AA54" s="180"/>
      <c r="AB54" s="181"/>
      <c r="AC54" s="176"/>
      <c r="AD54" s="177"/>
      <c r="AE54" s="177"/>
      <c r="AF54" s="177"/>
      <c r="AG54" s="177"/>
      <c r="AH54" s="178"/>
      <c r="AI54" s="140"/>
      <c r="AJ54" s="141"/>
      <c r="AK54" s="28"/>
    </row>
    <row r="55" spans="1:37" ht="26.1" customHeight="1">
      <c r="A55" s="111">
        <v>3</v>
      </c>
      <c r="B55" s="182"/>
      <c r="C55" s="183"/>
      <c r="D55" s="183"/>
      <c r="E55" s="183"/>
      <c r="F55" s="183"/>
      <c r="G55" s="184"/>
      <c r="H55" s="185"/>
      <c r="I55" s="186"/>
      <c r="J55" s="186"/>
      <c r="K55" s="186"/>
      <c r="L55" s="186"/>
      <c r="M55" s="186"/>
      <c r="N55" s="186"/>
      <c r="O55" s="187"/>
      <c r="P55" s="29"/>
      <c r="Q55" s="130"/>
      <c r="R55" s="131"/>
      <c r="S55" s="131"/>
      <c r="T55" s="131"/>
      <c r="U55" s="132"/>
      <c r="V55" s="188"/>
      <c r="W55" s="189"/>
      <c r="X55" s="189"/>
      <c r="Y55" s="189"/>
      <c r="Z55" s="189"/>
      <c r="AA55" s="189"/>
      <c r="AB55" s="190"/>
      <c r="AC55" s="130"/>
      <c r="AD55" s="131"/>
      <c r="AE55" s="131"/>
      <c r="AF55" s="131"/>
      <c r="AG55" s="131"/>
      <c r="AH55" s="132"/>
      <c r="AI55" s="171"/>
      <c r="AJ55" s="172"/>
      <c r="AK55" s="30"/>
    </row>
    <row r="56" spans="1:37" ht="26.1" customHeight="1">
      <c r="A56" s="111"/>
      <c r="B56" s="115"/>
      <c r="C56" s="116"/>
      <c r="D56" s="116"/>
      <c r="E56" s="116"/>
      <c r="F56" s="116"/>
      <c r="G56" s="117"/>
      <c r="H56" s="124"/>
      <c r="I56" s="125"/>
      <c r="J56" s="125"/>
      <c r="K56" s="125"/>
      <c r="L56" s="125"/>
      <c r="M56" s="125"/>
      <c r="N56" s="125"/>
      <c r="O56" s="126"/>
      <c r="P56" s="25"/>
      <c r="Q56" s="142"/>
      <c r="R56" s="143"/>
      <c r="S56" s="143"/>
      <c r="T56" s="143"/>
      <c r="U56" s="144"/>
      <c r="V56" s="173"/>
      <c r="W56" s="174"/>
      <c r="X56" s="174"/>
      <c r="Y56" s="174"/>
      <c r="Z56" s="174"/>
      <c r="AA56" s="174"/>
      <c r="AB56" s="175"/>
      <c r="AC56" s="142"/>
      <c r="AD56" s="143"/>
      <c r="AE56" s="143"/>
      <c r="AF56" s="143"/>
      <c r="AG56" s="143"/>
      <c r="AH56" s="144"/>
      <c r="AI56" s="138"/>
      <c r="AJ56" s="139"/>
      <c r="AK56" s="26"/>
    </row>
    <row r="57" spans="1:37" ht="26.1" customHeight="1">
      <c r="A57" s="111"/>
      <c r="B57" s="118"/>
      <c r="C57" s="119"/>
      <c r="D57" s="119"/>
      <c r="E57" s="119"/>
      <c r="F57" s="119"/>
      <c r="G57" s="120"/>
      <c r="H57" s="127"/>
      <c r="I57" s="128"/>
      <c r="J57" s="128"/>
      <c r="K57" s="128"/>
      <c r="L57" s="128"/>
      <c r="M57" s="128"/>
      <c r="N57" s="128"/>
      <c r="O57" s="129"/>
      <c r="P57" s="27"/>
      <c r="Q57" s="176"/>
      <c r="R57" s="177"/>
      <c r="S57" s="177"/>
      <c r="T57" s="177"/>
      <c r="U57" s="178"/>
      <c r="V57" s="179"/>
      <c r="W57" s="180"/>
      <c r="X57" s="180"/>
      <c r="Y57" s="180"/>
      <c r="Z57" s="180"/>
      <c r="AA57" s="180"/>
      <c r="AB57" s="181"/>
      <c r="AC57" s="176"/>
      <c r="AD57" s="177"/>
      <c r="AE57" s="177"/>
      <c r="AF57" s="177"/>
      <c r="AG57" s="177"/>
      <c r="AH57" s="178"/>
      <c r="AI57" s="140"/>
      <c r="AJ57" s="141"/>
      <c r="AK57" s="28"/>
    </row>
    <row r="58" spans="1:37" ht="26.1" customHeight="1">
      <c r="A58" s="111">
        <v>4</v>
      </c>
      <c r="B58" s="182"/>
      <c r="C58" s="183"/>
      <c r="D58" s="183"/>
      <c r="E58" s="183"/>
      <c r="F58" s="183"/>
      <c r="G58" s="184"/>
      <c r="H58" s="185"/>
      <c r="I58" s="186"/>
      <c r="J58" s="186"/>
      <c r="K58" s="186"/>
      <c r="L58" s="186"/>
      <c r="M58" s="186"/>
      <c r="N58" s="186"/>
      <c r="O58" s="187"/>
      <c r="P58" s="29"/>
      <c r="Q58" s="130"/>
      <c r="R58" s="131"/>
      <c r="S58" s="131"/>
      <c r="T58" s="131"/>
      <c r="U58" s="132"/>
      <c r="V58" s="188"/>
      <c r="W58" s="189"/>
      <c r="X58" s="189"/>
      <c r="Y58" s="189"/>
      <c r="Z58" s="189"/>
      <c r="AA58" s="189"/>
      <c r="AB58" s="190"/>
      <c r="AC58" s="130"/>
      <c r="AD58" s="131"/>
      <c r="AE58" s="131"/>
      <c r="AF58" s="131"/>
      <c r="AG58" s="131"/>
      <c r="AH58" s="132"/>
      <c r="AI58" s="171"/>
      <c r="AJ58" s="172"/>
      <c r="AK58" s="30"/>
    </row>
    <row r="59" spans="1:37" ht="26.1" customHeight="1">
      <c r="A59" s="111"/>
      <c r="B59" s="115"/>
      <c r="C59" s="116"/>
      <c r="D59" s="116"/>
      <c r="E59" s="116"/>
      <c r="F59" s="116"/>
      <c r="G59" s="117"/>
      <c r="H59" s="124"/>
      <c r="I59" s="125"/>
      <c r="J59" s="125"/>
      <c r="K59" s="125"/>
      <c r="L59" s="125"/>
      <c r="M59" s="125"/>
      <c r="N59" s="125"/>
      <c r="O59" s="126"/>
      <c r="P59" s="25"/>
      <c r="Q59" s="142"/>
      <c r="R59" s="143"/>
      <c r="S59" s="143"/>
      <c r="T59" s="143"/>
      <c r="U59" s="144"/>
      <c r="V59" s="173"/>
      <c r="W59" s="174"/>
      <c r="X59" s="174"/>
      <c r="Y59" s="174"/>
      <c r="Z59" s="174"/>
      <c r="AA59" s="174"/>
      <c r="AB59" s="175"/>
      <c r="AC59" s="142"/>
      <c r="AD59" s="143"/>
      <c r="AE59" s="143"/>
      <c r="AF59" s="143"/>
      <c r="AG59" s="143"/>
      <c r="AH59" s="144"/>
      <c r="AI59" s="138"/>
      <c r="AJ59" s="139"/>
      <c r="AK59" s="26"/>
    </row>
    <row r="60" spans="1:37" ht="26.1" customHeight="1">
      <c r="A60" s="111"/>
      <c r="B60" s="118"/>
      <c r="C60" s="119"/>
      <c r="D60" s="119"/>
      <c r="E60" s="119"/>
      <c r="F60" s="119"/>
      <c r="G60" s="120"/>
      <c r="H60" s="127"/>
      <c r="I60" s="128"/>
      <c r="J60" s="128"/>
      <c r="K60" s="128"/>
      <c r="L60" s="128"/>
      <c r="M60" s="128"/>
      <c r="N60" s="128"/>
      <c r="O60" s="129"/>
      <c r="P60" s="27"/>
      <c r="Q60" s="176"/>
      <c r="R60" s="177"/>
      <c r="S60" s="177"/>
      <c r="T60" s="177"/>
      <c r="U60" s="178"/>
      <c r="V60" s="179"/>
      <c r="W60" s="180"/>
      <c r="X60" s="180"/>
      <c r="Y60" s="180"/>
      <c r="Z60" s="180"/>
      <c r="AA60" s="180"/>
      <c r="AB60" s="181"/>
      <c r="AC60" s="176"/>
      <c r="AD60" s="177"/>
      <c r="AE60" s="177"/>
      <c r="AF60" s="177"/>
      <c r="AG60" s="177"/>
      <c r="AH60" s="178"/>
      <c r="AI60" s="140"/>
      <c r="AJ60" s="141"/>
      <c r="AK60" s="28"/>
    </row>
    <row r="61" spans="1:37" ht="26.1" customHeight="1">
      <c r="A61" s="111">
        <v>5</v>
      </c>
      <c r="B61" s="182"/>
      <c r="C61" s="183"/>
      <c r="D61" s="183"/>
      <c r="E61" s="183"/>
      <c r="F61" s="183"/>
      <c r="G61" s="184"/>
      <c r="H61" s="185"/>
      <c r="I61" s="186"/>
      <c r="J61" s="186"/>
      <c r="K61" s="186"/>
      <c r="L61" s="186"/>
      <c r="M61" s="186"/>
      <c r="N61" s="186"/>
      <c r="O61" s="187"/>
      <c r="P61" s="29"/>
      <c r="Q61" s="130"/>
      <c r="R61" s="131"/>
      <c r="S61" s="131"/>
      <c r="T61" s="131"/>
      <c r="U61" s="132"/>
      <c r="V61" s="188"/>
      <c r="W61" s="189"/>
      <c r="X61" s="189"/>
      <c r="Y61" s="189"/>
      <c r="Z61" s="189"/>
      <c r="AA61" s="189"/>
      <c r="AB61" s="190"/>
      <c r="AC61" s="130"/>
      <c r="AD61" s="131"/>
      <c r="AE61" s="131"/>
      <c r="AF61" s="131"/>
      <c r="AG61" s="131"/>
      <c r="AH61" s="132"/>
      <c r="AI61" s="171"/>
      <c r="AJ61" s="172"/>
      <c r="AK61" s="30"/>
    </row>
    <row r="62" spans="1:37" ht="26.1" customHeight="1">
      <c r="A62" s="111"/>
      <c r="B62" s="115"/>
      <c r="C62" s="116"/>
      <c r="D62" s="116"/>
      <c r="E62" s="116"/>
      <c r="F62" s="116"/>
      <c r="G62" s="117"/>
      <c r="H62" s="124"/>
      <c r="I62" s="125"/>
      <c r="J62" s="125"/>
      <c r="K62" s="125"/>
      <c r="L62" s="125"/>
      <c r="M62" s="125"/>
      <c r="N62" s="125"/>
      <c r="O62" s="126"/>
      <c r="P62" s="25"/>
      <c r="Q62" s="142"/>
      <c r="R62" s="143"/>
      <c r="S62" s="143"/>
      <c r="T62" s="143"/>
      <c r="U62" s="144"/>
      <c r="V62" s="173"/>
      <c r="W62" s="174"/>
      <c r="X62" s="174"/>
      <c r="Y62" s="174"/>
      <c r="Z62" s="174"/>
      <c r="AA62" s="174"/>
      <c r="AB62" s="175"/>
      <c r="AC62" s="142"/>
      <c r="AD62" s="143"/>
      <c r="AE62" s="143"/>
      <c r="AF62" s="143"/>
      <c r="AG62" s="143"/>
      <c r="AH62" s="144"/>
      <c r="AI62" s="138"/>
      <c r="AJ62" s="139"/>
      <c r="AK62" s="26"/>
    </row>
    <row r="63" spans="1:37" ht="26.1" customHeight="1">
      <c r="A63" s="111"/>
      <c r="B63" s="118"/>
      <c r="C63" s="119"/>
      <c r="D63" s="119"/>
      <c r="E63" s="119"/>
      <c r="F63" s="119"/>
      <c r="G63" s="120"/>
      <c r="H63" s="127"/>
      <c r="I63" s="128"/>
      <c r="J63" s="128"/>
      <c r="K63" s="128"/>
      <c r="L63" s="128"/>
      <c r="M63" s="128"/>
      <c r="N63" s="128"/>
      <c r="O63" s="129"/>
      <c r="P63" s="27"/>
      <c r="Q63" s="191"/>
      <c r="R63" s="192"/>
      <c r="S63" s="192"/>
      <c r="T63" s="192"/>
      <c r="U63" s="193"/>
      <c r="V63" s="179"/>
      <c r="W63" s="180"/>
      <c r="X63" s="180"/>
      <c r="Y63" s="180"/>
      <c r="Z63" s="180"/>
      <c r="AA63" s="180"/>
      <c r="AB63" s="181"/>
      <c r="AC63" s="176"/>
      <c r="AD63" s="177"/>
      <c r="AE63" s="177"/>
      <c r="AF63" s="177"/>
      <c r="AG63" s="177"/>
      <c r="AH63" s="178"/>
      <c r="AI63" s="140"/>
      <c r="AJ63" s="141"/>
      <c r="AK63" s="28"/>
    </row>
    <row r="64" spans="1:37" ht="26.1" customHeight="1">
      <c r="A64" s="111">
        <v>6</v>
      </c>
      <c r="B64" s="182"/>
      <c r="C64" s="183"/>
      <c r="D64" s="183"/>
      <c r="E64" s="183"/>
      <c r="F64" s="183"/>
      <c r="G64" s="184"/>
      <c r="H64" s="185"/>
      <c r="I64" s="186"/>
      <c r="J64" s="186"/>
      <c r="K64" s="186"/>
      <c r="L64" s="186"/>
      <c r="M64" s="186"/>
      <c r="N64" s="186"/>
      <c r="O64" s="187"/>
      <c r="P64" s="29"/>
      <c r="Q64" s="130"/>
      <c r="R64" s="131"/>
      <c r="S64" s="131"/>
      <c r="T64" s="131"/>
      <c r="U64" s="132"/>
      <c r="V64" s="188"/>
      <c r="W64" s="189"/>
      <c r="X64" s="189"/>
      <c r="Y64" s="189"/>
      <c r="Z64" s="189"/>
      <c r="AA64" s="189"/>
      <c r="AB64" s="190"/>
      <c r="AC64" s="130"/>
      <c r="AD64" s="131"/>
      <c r="AE64" s="131"/>
      <c r="AF64" s="131"/>
      <c r="AG64" s="131"/>
      <c r="AH64" s="132"/>
      <c r="AI64" s="171"/>
      <c r="AJ64" s="172"/>
      <c r="AK64" s="31"/>
    </row>
    <row r="65" spans="1:37" ht="26.1" customHeight="1">
      <c r="A65" s="111"/>
      <c r="B65" s="115"/>
      <c r="C65" s="116"/>
      <c r="D65" s="116"/>
      <c r="E65" s="116"/>
      <c r="F65" s="116"/>
      <c r="G65" s="117"/>
      <c r="H65" s="124"/>
      <c r="I65" s="125"/>
      <c r="J65" s="125"/>
      <c r="K65" s="125"/>
      <c r="L65" s="125"/>
      <c r="M65" s="125"/>
      <c r="N65" s="125"/>
      <c r="O65" s="126"/>
      <c r="P65" s="25"/>
      <c r="Q65" s="142"/>
      <c r="R65" s="143"/>
      <c r="S65" s="143"/>
      <c r="T65" s="143"/>
      <c r="U65" s="144"/>
      <c r="V65" s="173"/>
      <c r="W65" s="174"/>
      <c r="X65" s="174"/>
      <c r="Y65" s="174"/>
      <c r="Z65" s="174"/>
      <c r="AA65" s="174"/>
      <c r="AB65" s="175"/>
      <c r="AC65" s="142"/>
      <c r="AD65" s="143"/>
      <c r="AE65" s="143"/>
      <c r="AF65" s="143"/>
      <c r="AG65" s="143"/>
      <c r="AH65" s="144"/>
      <c r="AI65" s="138"/>
      <c r="AJ65" s="139"/>
      <c r="AK65" s="26"/>
    </row>
    <row r="66" spans="1:37" ht="26.1" customHeight="1">
      <c r="A66" s="111"/>
      <c r="B66" s="118"/>
      <c r="C66" s="119"/>
      <c r="D66" s="119"/>
      <c r="E66" s="119"/>
      <c r="F66" s="119"/>
      <c r="G66" s="120"/>
      <c r="H66" s="127"/>
      <c r="I66" s="128"/>
      <c r="J66" s="128"/>
      <c r="K66" s="128"/>
      <c r="L66" s="128"/>
      <c r="M66" s="128"/>
      <c r="N66" s="128"/>
      <c r="O66" s="129"/>
      <c r="P66" s="27"/>
      <c r="Q66" s="191"/>
      <c r="R66" s="192"/>
      <c r="S66" s="192"/>
      <c r="T66" s="192"/>
      <c r="U66" s="193"/>
      <c r="V66" s="179"/>
      <c r="W66" s="180"/>
      <c r="X66" s="180"/>
      <c r="Y66" s="180"/>
      <c r="Z66" s="180"/>
      <c r="AA66" s="180"/>
      <c r="AB66" s="181"/>
      <c r="AC66" s="176"/>
      <c r="AD66" s="177"/>
      <c r="AE66" s="177"/>
      <c r="AF66" s="177"/>
      <c r="AG66" s="177"/>
      <c r="AH66" s="178"/>
      <c r="AI66" s="140"/>
      <c r="AJ66" s="141"/>
      <c r="AK66" s="28"/>
    </row>
    <row r="67" spans="1:37" ht="26.1" customHeight="1">
      <c r="A67" s="111">
        <v>7</v>
      </c>
      <c r="B67" s="182"/>
      <c r="C67" s="183"/>
      <c r="D67" s="183"/>
      <c r="E67" s="183"/>
      <c r="F67" s="183"/>
      <c r="G67" s="184"/>
      <c r="H67" s="185"/>
      <c r="I67" s="186"/>
      <c r="J67" s="186"/>
      <c r="K67" s="186"/>
      <c r="L67" s="186"/>
      <c r="M67" s="186"/>
      <c r="N67" s="186"/>
      <c r="O67" s="187"/>
      <c r="P67" s="29"/>
      <c r="Q67" s="130"/>
      <c r="R67" s="131"/>
      <c r="S67" s="131"/>
      <c r="T67" s="131"/>
      <c r="U67" s="132"/>
      <c r="V67" s="188"/>
      <c r="W67" s="189"/>
      <c r="X67" s="189"/>
      <c r="Y67" s="189"/>
      <c r="Z67" s="189"/>
      <c r="AA67" s="189"/>
      <c r="AB67" s="190"/>
      <c r="AC67" s="130"/>
      <c r="AD67" s="131"/>
      <c r="AE67" s="131"/>
      <c r="AF67" s="131"/>
      <c r="AG67" s="131"/>
      <c r="AH67" s="132"/>
      <c r="AI67" s="171"/>
      <c r="AJ67" s="172"/>
      <c r="AK67" s="30"/>
    </row>
    <row r="68" spans="1:37" ht="26.1" customHeight="1">
      <c r="A68" s="111"/>
      <c r="B68" s="115"/>
      <c r="C68" s="116"/>
      <c r="D68" s="116"/>
      <c r="E68" s="116"/>
      <c r="F68" s="116"/>
      <c r="G68" s="117"/>
      <c r="H68" s="124"/>
      <c r="I68" s="125"/>
      <c r="J68" s="125"/>
      <c r="K68" s="125"/>
      <c r="L68" s="125"/>
      <c r="M68" s="125"/>
      <c r="N68" s="125"/>
      <c r="O68" s="126"/>
      <c r="P68" s="25"/>
      <c r="Q68" s="142"/>
      <c r="R68" s="143"/>
      <c r="S68" s="143"/>
      <c r="T68" s="143"/>
      <c r="U68" s="144"/>
      <c r="V68" s="173"/>
      <c r="W68" s="174"/>
      <c r="X68" s="174"/>
      <c r="Y68" s="174"/>
      <c r="Z68" s="174"/>
      <c r="AA68" s="174"/>
      <c r="AB68" s="175"/>
      <c r="AC68" s="142"/>
      <c r="AD68" s="143"/>
      <c r="AE68" s="143"/>
      <c r="AF68" s="143"/>
      <c r="AG68" s="143"/>
      <c r="AH68" s="144"/>
      <c r="AI68" s="138"/>
      <c r="AJ68" s="139"/>
      <c r="AK68" s="26"/>
    </row>
    <row r="69" spans="1:37" ht="26.1" customHeight="1">
      <c r="A69" s="111"/>
      <c r="B69" s="118"/>
      <c r="C69" s="119"/>
      <c r="D69" s="119"/>
      <c r="E69" s="119"/>
      <c r="F69" s="119"/>
      <c r="G69" s="120"/>
      <c r="H69" s="127"/>
      <c r="I69" s="128"/>
      <c r="J69" s="128"/>
      <c r="K69" s="128"/>
      <c r="L69" s="128"/>
      <c r="M69" s="128"/>
      <c r="N69" s="128"/>
      <c r="O69" s="129"/>
      <c r="P69" s="27"/>
      <c r="Q69" s="191"/>
      <c r="R69" s="192"/>
      <c r="S69" s="192"/>
      <c r="T69" s="192"/>
      <c r="U69" s="193"/>
      <c r="V69" s="179"/>
      <c r="W69" s="180"/>
      <c r="X69" s="180"/>
      <c r="Y69" s="180"/>
      <c r="Z69" s="180"/>
      <c r="AA69" s="180"/>
      <c r="AB69" s="181"/>
      <c r="AC69" s="176"/>
      <c r="AD69" s="177"/>
      <c r="AE69" s="177"/>
      <c r="AF69" s="177"/>
      <c r="AG69" s="177"/>
      <c r="AH69" s="178"/>
      <c r="AI69" s="140"/>
      <c r="AJ69" s="141"/>
      <c r="AK69" s="28"/>
    </row>
    <row r="70" spans="1:37" ht="26.1" customHeight="1">
      <c r="A70" s="111">
        <v>8</v>
      </c>
      <c r="B70" s="182"/>
      <c r="C70" s="183"/>
      <c r="D70" s="183"/>
      <c r="E70" s="183"/>
      <c r="F70" s="183"/>
      <c r="G70" s="184"/>
      <c r="H70" s="185"/>
      <c r="I70" s="186"/>
      <c r="J70" s="186"/>
      <c r="K70" s="186"/>
      <c r="L70" s="186"/>
      <c r="M70" s="186"/>
      <c r="N70" s="186"/>
      <c r="O70" s="187"/>
      <c r="P70" s="29"/>
      <c r="Q70" s="130"/>
      <c r="R70" s="131"/>
      <c r="S70" s="131"/>
      <c r="T70" s="131"/>
      <c r="U70" s="132"/>
      <c r="V70" s="188"/>
      <c r="W70" s="189"/>
      <c r="X70" s="189"/>
      <c r="Y70" s="189"/>
      <c r="Z70" s="189"/>
      <c r="AA70" s="189"/>
      <c r="AB70" s="190"/>
      <c r="AC70" s="130"/>
      <c r="AD70" s="131"/>
      <c r="AE70" s="131"/>
      <c r="AF70" s="131"/>
      <c r="AG70" s="131"/>
      <c r="AH70" s="132"/>
      <c r="AI70" s="171"/>
      <c r="AJ70" s="172"/>
      <c r="AK70" s="30"/>
    </row>
    <row r="71" spans="1:37" ht="26.1" customHeight="1">
      <c r="A71" s="111"/>
      <c r="B71" s="115"/>
      <c r="C71" s="116"/>
      <c r="D71" s="116"/>
      <c r="E71" s="116"/>
      <c r="F71" s="116"/>
      <c r="G71" s="117"/>
      <c r="H71" s="124"/>
      <c r="I71" s="125"/>
      <c r="J71" s="125"/>
      <c r="K71" s="125"/>
      <c r="L71" s="125"/>
      <c r="M71" s="125"/>
      <c r="N71" s="125"/>
      <c r="O71" s="126"/>
      <c r="P71" s="25"/>
      <c r="Q71" s="142"/>
      <c r="R71" s="143"/>
      <c r="S71" s="143"/>
      <c r="T71" s="143"/>
      <c r="U71" s="144"/>
      <c r="V71" s="173"/>
      <c r="W71" s="174"/>
      <c r="X71" s="174"/>
      <c r="Y71" s="174"/>
      <c r="Z71" s="174"/>
      <c r="AA71" s="174"/>
      <c r="AB71" s="175"/>
      <c r="AC71" s="142"/>
      <c r="AD71" s="143"/>
      <c r="AE71" s="143"/>
      <c r="AF71" s="143"/>
      <c r="AG71" s="143"/>
      <c r="AH71" s="144"/>
      <c r="AI71" s="138"/>
      <c r="AJ71" s="139"/>
      <c r="AK71" s="26"/>
    </row>
    <row r="72" spans="1:37" ht="26.1" customHeight="1">
      <c r="A72" s="111"/>
      <c r="B72" s="118"/>
      <c r="C72" s="119"/>
      <c r="D72" s="119"/>
      <c r="E72" s="119"/>
      <c r="F72" s="119"/>
      <c r="G72" s="120"/>
      <c r="H72" s="127"/>
      <c r="I72" s="128"/>
      <c r="J72" s="128"/>
      <c r="K72" s="128"/>
      <c r="L72" s="128"/>
      <c r="M72" s="128"/>
      <c r="N72" s="128"/>
      <c r="O72" s="129"/>
      <c r="P72" s="27"/>
      <c r="Q72" s="191"/>
      <c r="R72" s="192"/>
      <c r="S72" s="192"/>
      <c r="T72" s="192"/>
      <c r="U72" s="193"/>
      <c r="V72" s="179"/>
      <c r="W72" s="180"/>
      <c r="X72" s="180"/>
      <c r="Y72" s="180"/>
      <c r="Z72" s="180"/>
      <c r="AA72" s="180"/>
      <c r="AB72" s="181"/>
      <c r="AC72" s="176"/>
      <c r="AD72" s="177"/>
      <c r="AE72" s="177"/>
      <c r="AF72" s="177"/>
      <c r="AG72" s="177"/>
      <c r="AH72" s="178"/>
      <c r="AI72" s="140"/>
      <c r="AJ72" s="141"/>
      <c r="AK72" s="28"/>
    </row>
    <row r="73" spans="1:37" ht="26.1" customHeight="1">
      <c r="A73" s="111">
        <v>9</v>
      </c>
      <c r="B73" s="182"/>
      <c r="C73" s="183"/>
      <c r="D73" s="183"/>
      <c r="E73" s="183"/>
      <c r="F73" s="183"/>
      <c r="G73" s="184"/>
      <c r="H73" s="185"/>
      <c r="I73" s="186"/>
      <c r="J73" s="186"/>
      <c r="K73" s="186"/>
      <c r="L73" s="186"/>
      <c r="M73" s="186"/>
      <c r="N73" s="186"/>
      <c r="O73" s="187"/>
      <c r="P73" s="29"/>
      <c r="Q73" s="130"/>
      <c r="R73" s="131"/>
      <c r="S73" s="131"/>
      <c r="T73" s="131"/>
      <c r="U73" s="132"/>
      <c r="V73" s="188"/>
      <c r="W73" s="189"/>
      <c r="X73" s="189"/>
      <c r="Y73" s="189"/>
      <c r="Z73" s="189"/>
      <c r="AA73" s="189"/>
      <c r="AB73" s="190"/>
      <c r="AC73" s="130"/>
      <c r="AD73" s="131"/>
      <c r="AE73" s="131"/>
      <c r="AF73" s="131"/>
      <c r="AG73" s="131"/>
      <c r="AH73" s="132"/>
      <c r="AI73" s="171"/>
      <c r="AJ73" s="172"/>
      <c r="AK73" s="30"/>
    </row>
    <row r="74" spans="1:37" ht="26.1" customHeight="1">
      <c r="A74" s="111"/>
      <c r="B74" s="115"/>
      <c r="C74" s="116"/>
      <c r="D74" s="116"/>
      <c r="E74" s="116"/>
      <c r="F74" s="116"/>
      <c r="G74" s="117"/>
      <c r="H74" s="124"/>
      <c r="I74" s="125"/>
      <c r="J74" s="125"/>
      <c r="K74" s="125"/>
      <c r="L74" s="125"/>
      <c r="M74" s="125"/>
      <c r="N74" s="125"/>
      <c r="O74" s="126"/>
      <c r="P74" s="25"/>
      <c r="Q74" s="142"/>
      <c r="R74" s="143"/>
      <c r="S74" s="143"/>
      <c r="T74" s="143"/>
      <c r="U74" s="144"/>
      <c r="V74" s="173"/>
      <c r="W74" s="174"/>
      <c r="X74" s="174"/>
      <c r="Y74" s="174"/>
      <c r="Z74" s="174"/>
      <c r="AA74" s="174"/>
      <c r="AB74" s="175"/>
      <c r="AC74" s="142"/>
      <c r="AD74" s="143"/>
      <c r="AE74" s="143"/>
      <c r="AF74" s="143"/>
      <c r="AG74" s="143"/>
      <c r="AH74" s="144"/>
      <c r="AI74" s="138"/>
      <c r="AJ74" s="139"/>
      <c r="AK74" s="26"/>
    </row>
    <row r="75" spans="1:37" ht="26.1" customHeight="1">
      <c r="A75" s="111"/>
      <c r="B75" s="118"/>
      <c r="C75" s="119"/>
      <c r="D75" s="119"/>
      <c r="E75" s="119"/>
      <c r="F75" s="119"/>
      <c r="G75" s="120"/>
      <c r="H75" s="127"/>
      <c r="I75" s="128"/>
      <c r="J75" s="128"/>
      <c r="K75" s="128"/>
      <c r="L75" s="128"/>
      <c r="M75" s="128"/>
      <c r="N75" s="128"/>
      <c r="O75" s="129"/>
      <c r="P75" s="27"/>
      <c r="Q75" s="191"/>
      <c r="R75" s="192"/>
      <c r="S75" s="192"/>
      <c r="T75" s="192"/>
      <c r="U75" s="193"/>
      <c r="V75" s="179"/>
      <c r="W75" s="180"/>
      <c r="X75" s="180"/>
      <c r="Y75" s="180"/>
      <c r="Z75" s="180"/>
      <c r="AA75" s="180"/>
      <c r="AB75" s="181"/>
      <c r="AC75" s="176"/>
      <c r="AD75" s="177"/>
      <c r="AE75" s="177"/>
      <c r="AF75" s="177"/>
      <c r="AG75" s="177"/>
      <c r="AH75" s="178"/>
      <c r="AI75" s="140"/>
      <c r="AJ75" s="141"/>
      <c r="AK75" s="28"/>
    </row>
    <row r="76" spans="1:37" ht="26.1" customHeight="1">
      <c r="A76" s="111">
        <v>10</v>
      </c>
      <c r="B76" s="182"/>
      <c r="C76" s="183"/>
      <c r="D76" s="183"/>
      <c r="E76" s="183"/>
      <c r="F76" s="183"/>
      <c r="G76" s="184"/>
      <c r="H76" s="185"/>
      <c r="I76" s="186"/>
      <c r="J76" s="186"/>
      <c r="K76" s="186"/>
      <c r="L76" s="186"/>
      <c r="M76" s="186"/>
      <c r="N76" s="186"/>
      <c r="O76" s="187"/>
      <c r="P76" s="29"/>
      <c r="Q76" s="210"/>
      <c r="R76" s="211"/>
      <c r="S76" s="211"/>
      <c r="T76" s="211"/>
      <c r="U76" s="212"/>
      <c r="V76" s="188"/>
      <c r="W76" s="189"/>
      <c r="X76" s="189"/>
      <c r="Y76" s="189"/>
      <c r="Z76" s="189"/>
      <c r="AA76" s="189"/>
      <c r="AB76" s="190"/>
      <c r="AC76" s="210"/>
      <c r="AD76" s="211"/>
      <c r="AE76" s="211"/>
      <c r="AF76" s="211"/>
      <c r="AG76" s="211"/>
      <c r="AH76" s="212"/>
      <c r="AI76" s="171"/>
      <c r="AJ76" s="172"/>
      <c r="AK76" s="32"/>
    </row>
    <row r="77" spans="1:37" ht="26.1" customHeight="1">
      <c r="A77" s="111"/>
      <c r="B77" s="115"/>
      <c r="C77" s="116"/>
      <c r="D77" s="116"/>
      <c r="E77" s="116"/>
      <c r="F77" s="116"/>
      <c r="G77" s="117"/>
      <c r="H77" s="124"/>
      <c r="I77" s="125"/>
      <c r="J77" s="125"/>
      <c r="K77" s="125"/>
      <c r="L77" s="125"/>
      <c r="M77" s="125"/>
      <c r="N77" s="125"/>
      <c r="O77" s="126"/>
      <c r="P77" s="25"/>
      <c r="Q77" s="142"/>
      <c r="R77" s="143"/>
      <c r="S77" s="143"/>
      <c r="T77" s="143"/>
      <c r="U77" s="144"/>
      <c r="V77" s="173"/>
      <c r="W77" s="174"/>
      <c r="X77" s="174"/>
      <c r="Y77" s="174"/>
      <c r="Z77" s="174"/>
      <c r="AA77" s="174"/>
      <c r="AB77" s="175"/>
      <c r="AC77" s="142"/>
      <c r="AD77" s="143"/>
      <c r="AE77" s="143"/>
      <c r="AF77" s="143"/>
      <c r="AG77" s="143"/>
      <c r="AH77" s="144"/>
      <c r="AI77" s="138"/>
      <c r="AJ77" s="139"/>
      <c r="AK77" s="26"/>
    </row>
    <row r="78" spans="1:37" ht="26.1" customHeight="1" thickBot="1">
      <c r="A78" s="111"/>
      <c r="B78" s="204"/>
      <c r="C78" s="205"/>
      <c r="D78" s="205"/>
      <c r="E78" s="205"/>
      <c r="F78" s="205"/>
      <c r="G78" s="206"/>
      <c r="H78" s="207"/>
      <c r="I78" s="208"/>
      <c r="J78" s="208"/>
      <c r="K78" s="208"/>
      <c r="L78" s="208"/>
      <c r="M78" s="208"/>
      <c r="N78" s="208"/>
      <c r="O78" s="209"/>
      <c r="P78" s="33"/>
      <c r="Q78" s="196"/>
      <c r="R78" s="197"/>
      <c r="S78" s="197"/>
      <c r="T78" s="197"/>
      <c r="U78" s="198"/>
      <c r="V78" s="199"/>
      <c r="W78" s="200"/>
      <c r="X78" s="200"/>
      <c r="Y78" s="200"/>
      <c r="Z78" s="200"/>
      <c r="AA78" s="200"/>
      <c r="AB78" s="201"/>
      <c r="AC78" s="202"/>
      <c r="AD78" s="162"/>
      <c r="AE78" s="162"/>
      <c r="AF78" s="162"/>
      <c r="AG78" s="162"/>
      <c r="AH78" s="203"/>
      <c r="AI78" s="194"/>
      <c r="AJ78" s="195"/>
      <c r="AK78" s="34"/>
    </row>
    <row r="79" spans="1:37" ht="36" customHeight="1" thickBot="1">
      <c r="B79" s="240" t="s">
        <v>26</v>
      </c>
      <c r="C79" s="241"/>
      <c r="D79" s="241"/>
      <c r="E79" s="241"/>
      <c r="F79" s="241"/>
      <c r="G79" s="241"/>
      <c r="H79" s="241"/>
      <c r="I79" s="241"/>
      <c r="J79" s="241"/>
      <c r="K79" s="250"/>
      <c r="L79" s="251"/>
      <c r="M79" s="251"/>
      <c r="N79" s="244" t="s">
        <v>13</v>
      </c>
      <c r="O79" s="245"/>
      <c r="P79" s="246" t="s">
        <v>27</v>
      </c>
      <c r="Q79" s="247"/>
      <c r="R79" s="247"/>
      <c r="S79" s="247"/>
      <c r="T79" s="247"/>
      <c r="U79" s="247"/>
      <c r="V79" s="250">
        <f>IF(COUNTIF(V49:AB78,"更新")&gt;0,COUNTIF(V49:AB78,"更新"),0)</f>
        <v>0</v>
      </c>
      <c r="W79" s="251"/>
      <c r="X79" s="251"/>
      <c r="Y79" s="251"/>
      <c r="Z79" s="251"/>
      <c r="AA79" s="251"/>
      <c r="AB79" s="251"/>
      <c r="AC79" s="35" t="s">
        <v>14</v>
      </c>
      <c r="AD79" s="35"/>
      <c r="AE79" s="35"/>
      <c r="AF79" s="35"/>
      <c r="AG79" s="35"/>
      <c r="AH79" s="36"/>
      <c r="AI79" s="252">
        <f>SUM(AI49:AJ78)</f>
        <v>0</v>
      </c>
      <c r="AJ79" s="195"/>
      <c r="AK79" s="37" t="s">
        <v>28</v>
      </c>
    </row>
    <row r="80" spans="1:37" ht="36" customHeight="1" thickBot="1">
      <c r="B80" s="240" t="s">
        <v>29</v>
      </c>
      <c r="C80" s="241"/>
      <c r="D80" s="241"/>
      <c r="E80" s="241"/>
      <c r="F80" s="241"/>
      <c r="G80" s="241"/>
      <c r="H80" s="241"/>
      <c r="I80" s="241"/>
      <c r="J80" s="241"/>
      <c r="K80" s="242">
        <f>IF(K79="",0,K79)</f>
        <v>0</v>
      </c>
      <c r="L80" s="243"/>
      <c r="M80" s="243"/>
      <c r="N80" s="244" t="s">
        <v>13</v>
      </c>
      <c r="O80" s="245"/>
      <c r="P80" s="246" t="s">
        <v>30</v>
      </c>
      <c r="Q80" s="247"/>
      <c r="R80" s="247"/>
      <c r="S80" s="247"/>
      <c r="T80" s="247"/>
      <c r="U80" s="247"/>
      <c r="V80" s="242">
        <f>IF(V79="","",V79)</f>
        <v>0</v>
      </c>
      <c r="W80" s="243"/>
      <c r="X80" s="243"/>
      <c r="Y80" s="243"/>
      <c r="Z80" s="243"/>
      <c r="AA80" s="243"/>
      <c r="AB80" s="243"/>
      <c r="AC80" s="35" t="s">
        <v>14</v>
      </c>
      <c r="AD80" s="35"/>
      <c r="AE80" s="35"/>
      <c r="AF80" s="35"/>
      <c r="AG80" s="35"/>
      <c r="AH80" s="36"/>
      <c r="AI80" s="248">
        <f>IF(AI79="","",AI79)</f>
        <v>0</v>
      </c>
      <c r="AJ80" s="249"/>
      <c r="AK80" s="37" t="s">
        <v>31</v>
      </c>
    </row>
    <row r="81" spans="2:37" s="2" customFormat="1" ht="36" customHeight="1" thickBot="1">
      <c r="B81" s="38"/>
      <c r="C81" s="39"/>
      <c r="D81" s="39"/>
      <c r="E81" s="39"/>
      <c r="F81" s="39"/>
      <c r="G81" s="39"/>
      <c r="H81" s="40" t="s">
        <v>32</v>
      </c>
      <c r="I81" s="39"/>
      <c r="J81" s="39"/>
      <c r="K81" s="39"/>
      <c r="L81" s="39"/>
      <c r="M81" s="39"/>
      <c r="N81" s="39"/>
      <c r="O81" s="39"/>
      <c r="P81" s="39"/>
      <c r="Q81" s="39"/>
      <c r="R81" s="39"/>
      <c r="S81" s="39"/>
      <c r="T81" s="39"/>
      <c r="U81" s="41"/>
      <c r="V81" s="213" t="s">
        <v>21</v>
      </c>
      <c r="W81" s="213"/>
      <c r="X81" s="213"/>
      <c r="Y81" s="213"/>
      <c r="Z81" s="213"/>
      <c r="AA81" s="213"/>
      <c r="AB81" s="213"/>
      <c r="AC81" s="213"/>
      <c r="AD81" s="213"/>
      <c r="AE81" s="213"/>
      <c r="AF81" s="213"/>
      <c r="AG81" s="213"/>
      <c r="AH81" s="213"/>
      <c r="AI81" s="214"/>
      <c r="AJ81" s="214"/>
      <c r="AK81" s="215"/>
    </row>
    <row r="82" spans="2:37" ht="9" customHeight="1">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3"/>
      <c r="AE82" s="43"/>
      <c r="AF82" s="43"/>
      <c r="AG82" s="43"/>
      <c r="AH82" s="43"/>
      <c r="AI82" s="43"/>
      <c r="AJ82" s="43"/>
      <c r="AK82" s="43"/>
    </row>
    <row r="83" spans="2:37" ht="15.95" customHeight="1">
      <c r="B83" s="42" t="s">
        <v>6</v>
      </c>
      <c r="C83" s="42"/>
      <c r="D83" s="42" t="s">
        <v>12</v>
      </c>
      <c r="E83" s="42"/>
      <c r="F83" s="42"/>
      <c r="G83" s="42"/>
      <c r="H83" s="42"/>
      <c r="I83" s="42"/>
      <c r="J83" s="21"/>
      <c r="K83" s="21"/>
      <c r="L83" s="21"/>
      <c r="M83" s="21"/>
      <c r="N83" s="21"/>
      <c r="O83" s="21"/>
      <c r="P83" s="21"/>
      <c r="Q83" s="21"/>
      <c r="R83" s="21"/>
      <c r="S83" s="21"/>
      <c r="T83" s="21"/>
      <c r="U83" s="21"/>
      <c r="V83" s="21"/>
      <c r="W83" s="21"/>
      <c r="X83" s="21"/>
      <c r="Y83" s="21"/>
      <c r="Z83" s="21"/>
      <c r="AA83" s="21"/>
      <c r="AB83" s="21"/>
      <c r="AC83" s="21"/>
      <c r="AD83" s="21"/>
      <c r="AE83" s="21"/>
      <c r="AF83" s="44"/>
      <c r="AG83" s="21"/>
      <c r="AH83" s="21"/>
      <c r="AI83" s="44"/>
      <c r="AJ83" s="44"/>
      <c r="AK83" s="44"/>
    </row>
    <row r="84" spans="2:37" ht="15.95" customHeight="1">
      <c r="B84" s="42"/>
      <c r="C84" s="42"/>
      <c r="D84" s="42"/>
      <c r="E84" s="42" t="s">
        <v>33</v>
      </c>
      <c r="F84" s="42"/>
      <c r="G84" s="42"/>
      <c r="H84" s="42"/>
      <c r="I84" s="42"/>
      <c r="J84" s="21"/>
      <c r="K84" s="21"/>
      <c r="L84" s="21"/>
      <c r="M84" s="21"/>
      <c r="N84" s="21"/>
      <c r="O84" s="21"/>
      <c r="P84" s="21"/>
      <c r="Q84" s="21"/>
      <c r="R84" s="21"/>
      <c r="S84" s="21"/>
      <c r="T84" s="21"/>
      <c r="U84" s="21"/>
      <c r="V84" s="21"/>
      <c r="W84" s="21"/>
      <c r="X84" s="21"/>
      <c r="Y84" s="21"/>
      <c r="Z84" s="21"/>
      <c r="AA84" s="21"/>
      <c r="AB84" s="21"/>
      <c r="AC84" s="21"/>
      <c r="AD84" s="21"/>
      <c r="AE84" s="21"/>
      <c r="AF84" s="44"/>
      <c r="AG84" s="21"/>
      <c r="AH84" s="21"/>
      <c r="AI84" s="44"/>
      <c r="AJ84" s="44"/>
      <c r="AK84" s="44"/>
    </row>
    <row r="85" spans="2:37" ht="15.95" customHeight="1">
      <c r="B85" s="42"/>
      <c r="C85" s="42"/>
      <c r="D85" s="42"/>
      <c r="E85" s="42" t="s">
        <v>34</v>
      </c>
      <c r="F85" s="42"/>
      <c r="G85" s="42"/>
      <c r="H85" s="42"/>
      <c r="I85" s="42"/>
      <c r="J85" s="21"/>
      <c r="K85" s="21"/>
      <c r="L85" s="21"/>
      <c r="M85" s="21"/>
      <c r="N85" s="21"/>
      <c r="O85" s="21"/>
      <c r="P85" s="21"/>
      <c r="Q85" s="21"/>
      <c r="R85" s="21"/>
      <c r="S85" s="21"/>
      <c r="T85" s="21"/>
      <c r="U85" s="21"/>
      <c r="V85" s="21"/>
      <c r="W85" s="21"/>
      <c r="X85" s="21"/>
      <c r="Y85" s="21"/>
      <c r="Z85" s="21"/>
      <c r="AA85" s="21"/>
      <c r="AB85" s="21"/>
      <c r="AC85" s="21"/>
      <c r="AD85" s="21"/>
      <c r="AE85" s="21"/>
      <c r="AF85" s="44"/>
      <c r="AG85" s="21"/>
      <c r="AH85" s="21"/>
      <c r="AI85" s="44"/>
      <c r="AJ85" s="44"/>
      <c r="AK85" s="44"/>
    </row>
    <row r="86" spans="2:37" ht="15.95" customHeight="1">
      <c r="B86" s="42"/>
      <c r="C86" s="42"/>
      <c r="D86" s="42"/>
      <c r="E86" s="42" t="s">
        <v>35</v>
      </c>
      <c r="F86" s="42"/>
      <c r="G86" s="42"/>
      <c r="H86" s="42"/>
      <c r="I86" s="42"/>
      <c r="J86" s="21"/>
      <c r="K86" s="21"/>
      <c r="L86" s="21"/>
      <c r="M86" s="21"/>
      <c r="N86" s="21"/>
      <c r="O86" s="21"/>
      <c r="P86" s="21"/>
      <c r="Q86" s="21"/>
      <c r="R86" s="21"/>
      <c r="S86" s="21"/>
      <c r="T86" s="21"/>
      <c r="U86" s="21"/>
      <c r="V86" s="21"/>
      <c r="W86" s="21"/>
      <c r="X86" s="21"/>
      <c r="Y86" s="21"/>
      <c r="Z86" s="21"/>
      <c r="AA86" s="21"/>
      <c r="AB86" s="21"/>
      <c r="AC86" s="21"/>
      <c r="AD86" s="21"/>
      <c r="AE86" s="21"/>
      <c r="AF86" s="44"/>
      <c r="AG86" s="21"/>
      <c r="AH86" s="21"/>
      <c r="AI86" s="44"/>
      <c r="AJ86" s="44"/>
      <c r="AK86" s="44"/>
    </row>
    <row r="87" spans="2:37" ht="15.95" customHeight="1">
      <c r="B87" s="42"/>
      <c r="C87" s="42"/>
      <c r="D87" s="42"/>
      <c r="E87" s="42" t="s">
        <v>24</v>
      </c>
      <c r="F87" s="42"/>
      <c r="G87" s="42"/>
      <c r="H87" s="42"/>
      <c r="I87" s="42"/>
      <c r="J87" s="21"/>
      <c r="K87" s="21"/>
      <c r="L87" s="21"/>
      <c r="M87" s="21"/>
      <c r="N87" s="21"/>
      <c r="O87" s="21"/>
      <c r="P87" s="21"/>
      <c r="Q87" s="21"/>
      <c r="R87" s="21"/>
      <c r="S87" s="21"/>
      <c r="T87" s="21"/>
      <c r="U87" s="21"/>
      <c r="V87" s="21"/>
      <c r="W87" s="21"/>
      <c r="X87" s="21"/>
      <c r="Y87" s="21"/>
      <c r="Z87" s="21"/>
      <c r="AA87" s="21"/>
      <c r="AB87" s="21"/>
      <c r="AC87" s="21"/>
      <c r="AD87" s="21"/>
      <c r="AE87" s="21"/>
      <c r="AF87" s="44"/>
      <c r="AG87" s="21"/>
      <c r="AH87" s="21"/>
      <c r="AI87" s="44"/>
      <c r="AJ87" s="44"/>
      <c r="AK87" s="44"/>
    </row>
    <row r="88" spans="2:37" ht="15.95" customHeight="1">
      <c r="B88" s="42"/>
      <c r="C88" s="42"/>
      <c r="D88" s="42"/>
      <c r="E88" s="42" t="s">
        <v>16</v>
      </c>
      <c r="F88" s="42"/>
      <c r="G88" s="42"/>
      <c r="H88" s="42"/>
      <c r="I88" s="42"/>
      <c r="J88" s="21"/>
      <c r="K88" s="21"/>
      <c r="L88" s="21"/>
      <c r="M88" s="21"/>
      <c r="N88" s="21"/>
      <c r="O88" s="21"/>
      <c r="P88" s="21"/>
      <c r="Q88" s="21"/>
      <c r="R88" s="21"/>
      <c r="S88" s="21"/>
      <c r="T88" s="21"/>
      <c r="U88" s="21"/>
      <c r="V88" s="21"/>
      <c r="W88" s="21"/>
      <c r="X88" s="21"/>
      <c r="Y88" s="21"/>
      <c r="Z88" s="21"/>
      <c r="AA88" s="21"/>
      <c r="AB88" s="21"/>
      <c r="AC88" s="21"/>
      <c r="AD88" s="21"/>
      <c r="AE88" s="21"/>
      <c r="AF88" s="44"/>
      <c r="AG88" s="21"/>
      <c r="AH88" s="21"/>
      <c r="AI88" s="44"/>
      <c r="AJ88" s="44"/>
      <c r="AK88" s="44"/>
    </row>
    <row r="89" spans="2:37" ht="15.95" customHeight="1">
      <c r="B89" s="42"/>
      <c r="C89" s="42"/>
      <c r="D89" s="42"/>
      <c r="E89" s="42" t="s">
        <v>18</v>
      </c>
      <c r="F89" s="42"/>
      <c r="G89" s="42"/>
      <c r="H89" s="42"/>
      <c r="I89" s="42"/>
      <c r="J89" s="21"/>
      <c r="K89" s="21"/>
      <c r="L89" s="21"/>
      <c r="M89" s="21"/>
      <c r="N89" s="21"/>
      <c r="O89" s="21"/>
      <c r="P89" s="21"/>
      <c r="Q89" s="21"/>
      <c r="R89" s="21"/>
      <c r="S89" s="21"/>
      <c r="T89" s="21"/>
      <c r="U89" s="21"/>
      <c r="V89" s="21"/>
      <c r="W89" s="21"/>
      <c r="X89" s="21"/>
      <c r="Y89" s="21"/>
      <c r="Z89" s="21"/>
      <c r="AA89" s="21"/>
      <c r="AB89" s="21"/>
      <c r="AC89" s="21"/>
      <c r="AD89" s="21"/>
      <c r="AE89" s="21"/>
      <c r="AF89" s="44"/>
      <c r="AG89" s="21"/>
      <c r="AH89" s="21"/>
      <c r="AI89" s="44"/>
      <c r="AJ89" s="44"/>
      <c r="AK89" s="44"/>
    </row>
    <row r="90" spans="2:37">
      <c r="B90" t="s">
        <v>7</v>
      </c>
    </row>
    <row r="91" spans="2:37" ht="6.75" customHeight="1">
      <c r="B91" s="216" t="s">
        <v>25</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row>
    <row r="92" spans="2:37" ht="18.75" customHeight="1">
      <c r="B92" s="216"/>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7" t="s">
        <v>19</v>
      </c>
      <c r="AK92" s="218">
        <v>2</v>
      </c>
    </row>
    <row r="93" spans="2:37" ht="13.5" customHeight="1">
      <c r="B93" s="216"/>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7"/>
      <c r="AK93" s="218"/>
    </row>
    <row r="94" spans="2:37" ht="14.25" thickBot="1"/>
    <row r="95" spans="2:37" ht="19.5" customHeight="1">
      <c r="B95" s="219" t="s">
        <v>2</v>
      </c>
      <c r="C95" s="220"/>
      <c r="D95" s="220"/>
      <c r="E95" s="220"/>
      <c r="F95" s="220"/>
      <c r="G95" s="220"/>
      <c r="H95" s="220"/>
      <c r="I95" s="220"/>
      <c r="J95" s="220"/>
      <c r="K95" s="220"/>
      <c r="L95" s="220"/>
      <c r="M95" s="220"/>
      <c r="N95" s="220"/>
      <c r="O95" s="220"/>
      <c r="P95" s="221"/>
      <c r="Q95" s="222" t="s">
        <v>4</v>
      </c>
      <c r="R95" s="223"/>
      <c r="S95" s="223"/>
      <c r="T95" s="223"/>
      <c r="U95" s="224"/>
      <c r="V95" s="228">
        <f>V42</f>
        <v>0</v>
      </c>
      <c r="W95" s="229"/>
      <c r="X95" s="229"/>
      <c r="Y95" s="229"/>
      <c r="Z95" s="229"/>
      <c r="AA95" s="229"/>
      <c r="AB95" s="229"/>
      <c r="AC95" s="229"/>
      <c r="AD95" s="229"/>
      <c r="AE95" s="229"/>
      <c r="AF95" s="229"/>
      <c r="AG95" s="229"/>
      <c r="AH95" s="229"/>
      <c r="AI95" s="229"/>
      <c r="AJ95" s="229"/>
      <c r="AK95" s="230"/>
    </row>
    <row r="96" spans="2:37" ht="19.5" customHeight="1">
      <c r="B96" s="234">
        <f>B43</f>
        <v>0</v>
      </c>
      <c r="C96" s="235"/>
      <c r="D96" s="235"/>
      <c r="E96" s="235"/>
      <c r="F96" s="235"/>
      <c r="G96" s="235"/>
      <c r="H96" s="238" t="s">
        <v>23</v>
      </c>
      <c r="I96" s="238"/>
      <c r="J96" s="235">
        <f>J43</f>
        <v>0</v>
      </c>
      <c r="K96" s="235"/>
      <c r="L96" s="235"/>
      <c r="M96" s="235"/>
      <c r="N96" s="235"/>
      <c r="O96" s="235"/>
      <c r="P96" s="302"/>
      <c r="Q96" s="225"/>
      <c r="R96" s="226"/>
      <c r="S96" s="226"/>
      <c r="T96" s="226"/>
      <c r="U96" s="227"/>
      <c r="V96" s="231"/>
      <c r="W96" s="232"/>
      <c r="X96" s="232"/>
      <c r="Y96" s="232"/>
      <c r="Z96" s="232"/>
      <c r="AA96" s="232"/>
      <c r="AB96" s="232"/>
      <c r="AC96" s="232"/>
      <c r="AD96" s="232"/>
      <c r="AE96" s="232"/>
      <c r="AF96" s="232"/>
      <c r="AG96" s="232"/>
      <c r="AH96" s="232"/>
      <c r="AI96" s="232"/>
      <c r="AJ96" s="232"/>
      <c r="AK96" s="233"/>
    </row>
    <row r="97" spans="1:51" ht="17.45" customHeight="1">
      <c r="B97" s="236"/>
      <c r="C97" s="237"/>
      <c r="D97" s="237"/>
      <c r="E97" s="237"/>
      <c r="F97" s="237"/>
      <c r="G97" s="237"/>
      <c r="H97" s="239"/>
      <c r="I97" s="239"/>
      <c r="J97" s="237"/>
      <c r="K97" s="237"/>
      <c r="L97" s="237"/>
      <c r="M97" s="237"/>
      <c r="N97" s="237"/>
      <c r="O97" s="237"/>
      <c r="P97" s="303"/>
      <c r="Q97" s="304" t="s">
        <v>5</v>
      </c>
      <c r="R97" s="305"/>
      <c r="S97" s="305"/>
      <c r="T97" s="305"/>
      <c r="U97" s="306"/>
      <c r="V97" s="307">
        <f>V44</f>
        <v>0</v>
      </c>
      <c r="W97" s="308"/>
      <c r="X97" s="308"/>
      <c r="Y97" s="308"/>
      <c r="Z97" s="308"/>
      <c r="AA97" s="308"/>
      <c r="AB97" s="308"/>
      <c r="AC97" s="308"/>
      <c r="AD97" s="308"/>
      <c r="AE97" s="308"/>
      <c r="AF97" s="308"/>
      <c r="AG97" s="308"/>
      <c r="AH97" s="308"/>
      <c r="AI97" s="308"/>
      <c r="AJ97" s="308"/>
      <c r="AK97" s="309"/>
    </row>
    <row r="98" spans="1:51" ht="17.45" customHeight="1">
      <c r="B98" s="310" t="s">
        <v>10</v>
      </c>
      <c r="C98" s="311"/>
      <c r="D98" s="311"/>
      <c r="E98" s="311"/>
      <c r="F98" s="311"/>
      <c r="G98" s="311"/>
      <c r="H98" s="311"/>
      <c r="I98" s="311"/>
      <c r="J98" s="311"/>
      <c r="K98" s="311"/>
      <c r="L98" s="311"/>
      <c r="M98" s="311"/>
      <c r="N98" s="311"/>
      <c r="O98" s="311"/>
      <c r="P98" s="312"/>
      <c r="Q98" s="225"/>
      <c r="R98" s="226"/>
      <c r="S98" s="226"/>
      <c r="T98" s="226"/>
      <c r="U98" s="227"/>
      <c r="V98" s="231"/>
      <c r="W98" s="232"/>
      <c r="X98" s="232"/>
      <c r="Y98" s="232"/>
      <c r="Z98" s="232"/>
      <c r="AA98" s="232"/>
      <c r="AB98" s="232"/>
      <c r="AC98" s="232"/>
      <c r="AD98" s="232"/>
      <c r="AE98" s="232"/>
      <c r="AF98" s="232"/>
      <c r="AG98" s="232"/>
      <c r="AH98" s="232"/>
      <c r="AI98" s="232"/>
      <c r="AJ98" s="232"/>
      <c r="AK98" s="233"/>
    </row>
    <row r="99" spans="1:51" ht="24.95" customHeight="1" thickBot="1">
      <c r="B99" s="313">
        <f>B46</f>
        <v>0</v>
      </c>
      <c r="C99" s="314"/>
      <c r="D99" s="314"/>
      <c r="E99" s="314"/>
      <c r="F99" s="314"/>
      <c r="G99" s="314"/>
      <c r="H99" s="314"/>
      <c r="I99" s="315" t="s">
        <v>15</v>
      </c>
      <c r="J99" s="315"/>
      <c r="K99" s="314">
        <f>K46</f>
        <v>0</v>
      </c>
      <c r="L99" s="314"/>
      <c r="M99" s="314"/>
      <c r="N99" s="314"/>
      <c r="O99" s="314"/>
      <c r="P99" s="314"/>
      <c r="Q99" s="316" t="s">
        <v>3</v>
      </c>
      <c r="R99" s="317"/>
      <c r="S99" s="317"/>
      <c r="T99" s="317"/>
      <c r="U99" s="318"/>
      <c r="V99" s="319">
        <f>V46</f>
        <v>0</v>
      </c>
      <c r="W99" s="320"/>
      <c r="X99" s="320"/>
      <c r="Y99" s="320"/>
      <c r="Z99" s="320"/>
      <c r="AA99" s="320"/>
      <c r="AB99" s="320"/>
      <c r="AC99" s="320"/>
      <c r="AD99" s="320"/>
      <c r="AE99" s="320"/>
      <c r="AF99" s="320"/>
      <c r="AG99" s="320"/>
      <c r="AH99" s="320"/>
      <c r="AI99" s="321" t="s">
        <v>20</v>
      </c>
      <c r="AJ99" s="322"/>
      <c r="AK99" s="20">
        <f>AK46</f>
        <v>0</v>
      </c>
    </row>
    <row r="100" spans="1:51" ht="30" customHeight="1">
      <c r="B100" s="292" t="s">
        <v>36</v>
      </c>
      <c r="C100" s="223"/>
      <c r="D100" s="223"/>
      <c r="E100" s="223"/>
      <c r="F100" s="223"/>
      <c r="G100" s="224"/>
      <c r="H100" s="296" t="s">
        <v>9</v>
      </c>
      <c r="I100" s="223"/>
      <c r="J100" s="223"/>
      <c r="K100" s="223"/>
      <c r="L100" s="223"/>
      <c r="M100" s="223"/>
      <c r="N100" s="223"/>
      <c r="O100" s="224"/>
      <c r="P100" s="298" t="s">
        <v>0</v>
      </c>
      <c r="Q100" s="296" t="s">
        <v>1</v>
      </c>
      <c r="R100" s="223"/>
      <c r="S100" s="223"/>
      <c r="T100" s="223"/>
      <c r="U100" s="224"/>
      <c r="V100" s="253" t="s">
        <v>11</v>
      </c>
      <c r="W100" s="300"/>
      <c r="X100" s="300"/>
      <c r="Y100" s="300"/>
      <c r="Z100" s="300"/>
      <c r="AA100" s="300"/>
      <c r="AB100" s="254"/>
      <c r="AC100" s="253" t="s">
        <v>17</v>
      </c>
      <c r="AD100" s="223"/>
      <c r="AE100" s="223"/>
      <c r="AF100" s="223"/>
      <c r="AG100" s="223"/>
      <c r="AH100" s="224"/>
      <c r="AI100" s="253" t="s">
        <v>22</v>
      </c>
      <c r="AJ100" s="254"/>
      <c r="AK100" s="257" t="s">
        <v>8</v>
      </c>
    </row>
    <row r="101" spans="1:51" ht="30" customHeight="1" thickBot="1">
      <c r="B101" s="293"/>
      <c r="C101" s="294"/>
      <c r="D101" s="294"/>
      <c r="E101" s="294"/>
      <c r="F101" s="294"/>
      <c r="G101" s="295"/>
      <c r="H101" s="297"/>
      <c r="I101" s="294"/>
      <c r="J101" s="294"/>
      <c r="K101" s="294"/>
      <c r="L101" s="294"/>
      <c r="M101" s="294"/>
      <c r="N101" s="294"/>
      <c r="O101" s="295"/>
      <c r="P101" s="299"/>
      <c r="Q101" s="297"/>
      <c r="R101" s="294"/>
      <c r="S101" s="294"/>
      <c r="T101" s="294"/>
      <c r="U101" s="295"/>
      <c r="V101" s="255"/>
      <c r="W101" s="301"/>
      <c r="X101" s="301"/>
      <c r="Y101" s="301"/>
      <c r="Z101" s="301"/>
      <c r="AA101" s="301"/>
      <c r="AB101" s="256"/>
      <c r="AC101" s="297"/>
      <c r="AD101" s="294"/>
      <c r="AE101" s="294"/>
      <c r="AF101" s="294"/>
      <c r="AG101" s="294"/>
      <c r="AH101" s="295"/>
      <c r="AI101" s="255"/>
      <c r="AJ101" s="256"/>
      <c r="AK101" s="258"/>
      <c r="AM101" s="13"/>
      <c r="AN101" s="13"/>
      <c r="AO101" s="13"/>
      <c r="AP101" s="13"/>
      <c r="AQ101" s="13"/>
      <c r="AR101" s="13"/>
      <c r="AS101" s="13"/>
      <c r="AT101" s="13"/>
      <c r="AU101" s="13"/>
      <c r="AV101" s="13"/>
      <c r="AW101" s="13"/>
      <c r="AX101" s="13"/>
      <c r="AY101" s="13"/>
    </row>
    <row r="102" spans="1:51" ht="26.1" customHeight="1">
      <c r="A102" s="111">
        <v>11</v>
      </c>
      <c r="B102" s="259"/>
      <c r="C102" s="260"/>
      <c r="D102" s="260"/>
      <c r="E102" s="260"/>
      <c r="F102" s="260"/>
      <c r="G102" s="261"/>
      <c r="H102" s="268"/>
      <c r="I102" s="269"/>
      <c r="J102" s="269"/>
      <c r="K102" s="269"/>
      <c r="L102" s="269"/>
      <c r="M102" s="269"/>
      <c r="N102" s="269"/>
      <c r="O102" s="270"/>
      <c r="P102" s="6"/>
      <c r="Q102" s="277"/>
      <c r="R102" s="278"/>
      <c r="S102" s="278"/>
      <c r="T102" s="278"/>
      <c r="U102" s="279"/>
      <c r="V102" s="280"/>
      <c r="W102" s="281"/>
      <c r="X102" s="281"/>
      <c r="Y102" s="281"/>
      <c r="Z102" s="281"/>
      <c r="AA102" s="281"/>
      <c r="AB102" s="282"/>
      <c r="AC102" s="277"/>
      <c r="AD102" s="278"/>
      <c r="AE102" s="278"/>
      <c r="AF102" s="278"/>
      <c r="AG102" s="278"/>
      <c r="AH102" s="279"/>
      <c r="AI102" s="283"/>
      <c r="AJ102" s="284"/>
      <c r="AK102" s="14"/>
    </row>
    <row r="103" spans="1:51" ht="26.1" customHeight="1">
      <c r="A103" s="111"/>
      <c r="B103" s="262"/>
      <c r="C103" s="263"/>
      <c r="D103" s="263"/>
      <c r="E103" s="263"/>
      <c r="F103" s="263"/>
      <c r="G103" s="264"/>
      <c r="H103" s="271"/>
      <c r="I103" s="272"/>
      <c r="J103" s="272"/>
      <c r="K103" s="272"/>
      <c r="L103" s="272"/>
      <c r="M103" s="272"/>
      <c r="N103" s="272"/>
      <c r="O103" s="273"/>
      <c r="P103" s="7"/>
      <c r="Q103" s="289"/>
      <c r="R103" s="290"/>
      <c r="S103" s="290"/>
      <c r="T103" s="290"/>
      <c r="U103" s="291"/>
      <c r="V103" s="325"/>
      <c r="W103" s="326"/>
      <c r="X103" s="326"/>
      <c r="Y103" s="326"/>
      <c r="Z103" s="326"/>
      <c r="AA103" s="326"/>
      <c r="AB103" s="327"/>
      <c r="AC103" s="289"/>
      <c r="AD103" s="290"/>
      <c r="AE103" s="290"/>
      <c r="AF103" s="290"/>
      <c r="AG103" s="290"/>
      <c r="AH103" s="291"/>
      <c r="AI103" s="285"/>
      <c r="AJ103" s="286"/>
      <c r="AK103" s="15"/>
    </row>
    <row r="104" spans="1:51" ht="26.1" customHeight="1">
      <c r="A104" s="111"/>
      <c r="B104" s="265"/>
      <c r="C104" s="266"/>
      <c r="D104" s="266"/>
      <c r="E104" s="266"/>
      <c r="F104" s="266"/>
      <c r="G104" s="267"/>
      <c r="H104" s="274"/>
      <c r="I104" s="275"/>
      <c r="J104" s="275"/>
      <c r="K104" s="275"/>
      <c r="L104" s="275"/>
      <c r="M104" s="275"/>
      <c r="N104" s="275"/>
      <c r="O104" s="276"/>
      <c r="P104" s="8"/>
      <c r="Q104" s="328"/>
      <c r="R104" s="329"/>
      <c r="S104" s="329"/>
      <c r="T104" s="329"/>
      <c r="U104" s="330"/>
      <c r="V104" s="331"/>
      <c r="W104" s="332"/>
      <c r="X104" s="332"/>
      <c r="Y104" s="332"/>
      <c r="Z104" s="332"/>
      <c r="AA104" s="332"/>
      <c r="AB104" s="333"/>
      <c r="AC104" s="328"/>
      <c r="AD104" s="329"/>
      <c r="AE104" s="329"/>
      <c r="AF104" s="329"/>
      <c r="AG104" s="329"/>
      <c r="AH104" s="330"/>
      <c r="AI104" s="287"/>
      <c r="AJ104" s="288"/>
      <c r="AK104" s="16"/>
    </row>
    <row r="105" spans="1:51" ht="26.1" customHeight="1">
      <c r="A105" s="111">
        <v>12</v>
      </c>
      <c r="B105" s="334"/>
      <c r="C105" s="335"/>
      <c r="D105" s="335"/>
      <c r="E105" s="335"/>
      <c r="F105" s="335"/>
      <c r="G105" s="336"/>
      <c r="H105" s="337"/>
      <c r="I105" s="338"/>
      <c r="J105" s="338"/>
      <c r="K105" s="338"/>
      <c r="L105" s="338"/>
      <c r="M105" s="338"/>
      <c r="N105" s="338"/>
      <c r="O105" s="339"/>
      <c r="P105" s="9"/>
      <c r="Q105" s="277"/>
      <c r="R105" s="278"/>
      <c r="S105" s="278"/>
      <c r="T105" s="278"/>
      <c r="U105" s="279"/>
      <c r="V105" s="340"/>
      <c r="W105" s="341"/>
      <c r="X105" s="341"/>
      <c r="Y105" s="341"/>
      <c r="Z105" s="341"/>
      <c r="AA105" s="341"/>
      <c r="AB105" s="342"/>
      <c r="AC105" s="277"/>
      <c r="AD105" s="278"/>
      <c r="AE105" s="278"/>
      <c r="AF105" s="278"/>
      <c r="AG105" s="278"/>
      <c r="AH105" s="279"/>
      <c r="AI105" s="323"/>
      <c r="AJ105" s="324"/>
      <c r="AK105" s="17"/>
    </row>
    <row r="106" spans="1:51" ht="26.1" customHeight="1">
      <c r="A106" s="111"/>
      <c r="B106" s="262"/>
      <c r="C106" s="263"/>
      <c r="D106" s="263"/>
      <c r="E106" s="263"/>
      <c r="F106" s="263"/>
      <c r="G106" s="264"/>
      <c r="H106" s="271"/>
      <c r="I106" s="272"/>
      <c r="J106" s="272"/>
      <c r="K106" s="272"/>
      <c r="L106" s="272"/>
      <c r="M106" s="272"/>
      <c r="N106" s="272"/>
      <c r="O106" s="273"/>
      <c r="P106" s="7"/>
      <c r="Q106" s="289"/>
      <c r="R106" s="290"/>
      <c r="S106" s="290"/>
      <c r="T106" s="290"/>
      <c r="U106" s="291"/>
      <c r="V106" s="325"/>
      <c r="W106" s="326"/>
      <c r="X106" s="326"/>
      <c r="Y106" s="326"/>
      <c r="Z106" s="326"/>
      <c r="AA106" s="326"/>
      <c r="AB106" s="327"/>
      <c r="AC106" s="289"/>
      <c r="AD106" s="290"/>
      <c r="AE106" s="290"/>
      <c r="AF106" s="290"/>
      <c r="AG106" s="290"/>
      <c r="AH106" s="291"/>
      <c r="AI106" s="285"/>
      <c r="AJ106" s="286"/>
      <c r="AK106" s="15"/>
    </row>
    <row r="107" spans="1:51" ht="26.1" customHeight="1">
      <c r="A107" s="111"/>
      <c r="B107" s="265"/>
      <c r="C107" s="266"/>
      <c r="D107" s="266"/>
      <c r="E107" s="266"/>
      <c r="F107" s="266"/>
      <c r="G107" s="267"/>
      <c r="H107" s="274"/>
      <c r="I107" s="275"/>
      <c r="J107" s="275"/>
      <c r="K107" s="275"/>
      <c r="L107" s="275"/>
      <c r="M107" s="275"/>
      <c r="N107" s="275"/>
      <c r="O107" s="276"/>
      <c r="P107" s="8"/>
      <c r="Q107" s="328"/>
      <c r="R107" s="329"/>
      <c r="S107" s="329"/>
      <c r="T107" s="329"/>
      <c r="U107" s="330"/>
      <c r="V107" s="331"/>
      <c r="W107" s="332"/>
      <c r="X107" s="332"/>
      <c r="Y107" s="332"/>
      <c r="Z107" s="332"/>
      <c r="AA107" s="332"/>
      <c r="AB107" s="333"/>
      <c r="AC107" s="328"/>
      <c r="AD107" s="329"/>
      <c r="AE107" s="329"/>
      <c r="AF107" s="329"/>
      <c r="AG107" s="329"/>
      <c r="AH107" s="330"/>
      <c r="AI107" s="287"/>
      <c r="AJ107" s="288"/>
      <c r="AK107" s="16"/>
    </row>
    <row r="108" spans="1:51" ht="26.1" customHeight="1">
      <c r="A108" s="111">
        <v>13</v>
      </c>
      <c r="B108" s="334"/>
      <c r="C108" s="335"/>
      <c r="D108" s="335"/>
      <c r="E108" s="335"/>
      <c r="F108" s="335"/>
      <c r="G108" s="336"/>
      <c r="H108" s="337"/>
      <c r="I108" s="338"/>
      <c r="J108" s="338"/>
      <c r="K108" s="338"/>
      <c r="L108" s="338"/>
      <c r="M108" s="338"/>
      <c r="N108" s="338"/>
      <c r="O108" s="339"/>
      <c r="P108" s="9"/>
      <c r="Q108" s="277"/>
      <c r="R108" s="278"/>
      <c r="S108" s="278"/>
      <c r="T108" s="278"/>
      <c r="U108" s="279"/>
      <c r="V108" s="340"/>
      <c r="W108" s="341"/>
      <c r="X108" s="341"/>
      <c r="Y108" s="341"/>
      <c r="Z108" s="341"/>
      <c r="AA108" s="341"/>
      <c r="AB108" s="342"/>
      <c r="AC108" s="277"/>
      <c r="AD108" s="278"/>
      <c r="AE108" s="278"/>
      <c r="AF108" s="278"/>
      <c r="AG108" s="278"/>
      <c r="AH108" s="279"/>
      <c r="AI108" s="323"/>
      <c r="AJ108" s="324"/>
      <c r="AK108" s="17"/>
    </row>
    <row r="109" spans="1:51" ht="26.1" customHeight="1">
      <c r="A109" s="111"/>
      <c r="B109" s="262"/>
      <c r="C109" s="263"/>
      <c r="D109" s="263"/>
      <c r="E109" s="263"/>
      <c r="F109" s="263"/>
      <c r="G109" s="264"/>
      <c r="H109" s="271"/>
      <c r="I109" s="272"/>
      <c r="J109" s="272"/>
      <c r="K109" s="272"/>
      <c r="L109" s="272"/>
      <c r="M109" s="272"/>
      <c r="N109" s="272"/>
      <c r="O109" s="273"/>
      <c r="P109" s="7"/>
      <c r="Q109" s="289"/>
      <c r="R109" s="290"/>
      <c r="S109" s="290"/>
      <c r="T109" s="290"/>
      <c r="U109" s="291"/>
      <c r="V109" s="325"/>
      <c r="W109" s="326"/>
      <c r="X109" s="326"/>
      <c r="Y109" s="326"/>
      <c r="Z109" s="326"/>
      <c r="AA109" s="326"/>
      <c r="AB109" s="327"/>
      <c r="AC109" s="289"/>
      <c r="AD109" s="290"/>
      <c r="AE109" s="290"/>
      <c r="AF109" s="290"/>
      <c r="AG109" s="290"/>
      <c r="AH109" s="291"/>
      <c r="AI109" s="285"/>
      <c r="AJ109" s="286"/>
      <c r="AK109" s="15"/>
    </row>
    <row r="110" spans="1:51" ht="26.1" customHeight="1">
      <c r="A110" s="111"/>
      <c r="B110" s="265"/>
      <c r="C110" s="266"/>
      <c r="D110" s="266"/>
      <c r="E110" s="266"/>
      <c r="F110" s="266"/>
      <c r="G110" s="267"/>
      <c r="H110" s="274"/>
      <c r="I110" s="275"/>
      <c r="J110" s="275"/>
      <c r="K110" s="275"/>
      <c r="L110" s="275"/>
      <c r="M110" s="275"/>
      <c r="N110" s="275"/>
      <c r="O110" s="276"/>
      <c r="P110" s="8"/>
      <c r="Q110" s="328"/>
      <c r="R110" s="329"/>
      <c r="S110" s="329"/>
      <c r="T110" s="329"/>
      <c r="U110" s="330"/>
      <c r="V110" s="331"/>
      <c r="W110" s="332"/>
      <c r="X110" s="332"/>
      <c r="Y110" s="332"/>
      <c r="Z110" s="332"/>
      <c r="AA110" s="332"/>
      <c r="AB110" s="333"/>
      <c r="AC110" s="328"/>
      <c r="AD110" s="329"/>
      <c r="AE110" s="329"/>
      <c r="AF110" s="329"/>
      <c r="AG110" s="329"/>
      <c r="AH110" s="330"/>
      <c r="AI110" s="287"/>
      <c r="AJ110" s="288"/>
      <c r="AK110" s="16"/>
    </row>
    <row r="111" spans="1:51" ht="26.1" customHeight="1">
      <c r="A111" s="111">
        <v>14</v>
      </c>
      <c r="B111" s="334"/>
      <c r="C111" s="335"/>
      <c r="D111" s="335"/>
      <c r="E111" s="335"/>
      <c r="F111" s="335"/>
      <c r="G111" s="336"/>
      <c r="H111" s="337"/>
      <c r="I111" s="338"/>
      <c r="J111" s="338"/>
      <c r="K111" s="338"/>
      <c r="L111" s="338"/>
      <c r="M111" s="338"/>
      <c r="N111" s="338"/>
      <c r="O111" s="339"/>
      <c r="P111" s="9"/>
      <c r="Q111" s="277"/>
      <c r="R111" s="278"/>
      <c r="S111" s="278"/>
      <c r="T111" s="278"/>
      <c r="U111" s="279"/>
      <c r="V111" s="340"/>
      <c r="W111" s="341"/>
      <c r="X111" s="341"/>
      <c r="Y111" s="341"/>
      <c r="Z111" s="341"/>
      <c r="AA111" s="341"/>
      <c r="AB111" s="342"/>
      <c r="AC111" s="277"/>
      <c r="AD111" s="278"/>
      <c r="AE111" s="278"/>
      <c r="AF111" s="278"/>
      <c r="AG111" s="278"/>
      <c r="AH111" s="279"/>
      <c r="AI111" s="323"/>
      <c r="AJ111" s="324"/>
      <c r="AK111" s="17"/>
    </row>
    <row r="112" spans="1:51" ht="26.1" customHeight="1">
      <c r="A112" s="111"/>
      <c r="B112" s="262"/>
      <c r="C112" s="263"/>
      <c r="D112" s="263"/>
      <c r="E112" s="263"/>
      <c r="F112" s="263"/>
      <c r="G112" s="264"/>
      <c r="H112" s="271"/>
      <c r="I112" s="272"/>
      <c r="J112" s="272"/>
      <c r="K112" s="272"/>
      <c r="L112" s="272"/>
      <c r="M112" s="272"/>
      <c r="N112" s="272"/>
      <c r="O112" s="273"/>
      <c r="P112" s="7"/>
      <c r="Q112" s="289"/>
      <c r="R112" s="290"/>
      <c r="S112" s="290"/>
      <c r="T112" s="290"/>
      <c r="U112" s="291"/>
      <c r="V112" s="325"/>
      <c r="W112" s="326"/>
      <c r="X112" s="326"/>
      <c r="Y112" s="326"/>
      <c r="Z112" s="326"/>
      <c r="AA112" s="326"/>
      <c r="AB112" s="327"/>
      <c r="AC112" s="289"/>
      <c r="AD112" s="290"/>
      <c r="AE112" s="290"/>
      <c r="AF112" s="290"/>
      <c r="AG112" s="290"/>
      <c r="AH112" s="291"/>
      <c r="AI112" s="285"/>
      <c r="AJ112" s="286"/>
      <c r="AK112" s="15"/>
    </row>
    <row r="113" spans="1:37" ht="26.1" customHeight="1">
      <c r="A113" s="111"/>
      <c r="B113" s="265"/>
      <c r="C113" s="266"/>
      <c r="D113" s="266"/>
      <c r="E113" s="266"/>
      <c r="F113" s="266"/>
      <c r="G113" s="267"/>
      <c r="H113" s="274"/>
      <c r="I113" s="275"/>
      <c r="J113" s="275"/>
      <c r="K113" s="275"/>
      <c r="L113" s="275"/>
      <c r="M113" s="275"/>
      <c r="N113" s="275"/>
      <c r="O113" s="276"/>
      <c r="P113" s="8"/>
      <c r="Q113" s="328"/>
      <c r="R113" s="329"/>
      <c r="S113" s="329"/>
      <c r="T113" s="329"/>
      <c r="U113" s="330"/>
      <c r="V113" s="331"/>
      <c r="W113" s="332"/>
      <c r="X113" s="332"/>
      <c r="Y113" s="332"/>
      <c r="Z113" s="332"/>
      <c r="AA113" s="332"/>
      <c r="AB113" s="333"/>
      <c r="AC113" s="328"/>
      <c r="AD113" s="329"/>
      <c r="AE113" s="329"/>
      <c r="AF113" s="329"/>
      <c r="AG113" s="329"/>
      <c r="AH113" s="330"/>
      <c r="AI113" s="287"/>
      <c r="AJ113" s="288"/>
      <c r="AK113" s="16"/>
    </row>
    <row r="114" spans="1:37" ht="26.1" customHeight="1">
      <c r="A114" s="111">
        <v>15</v>
      </c>
      <c r="B114" s="334"/>
      <c r="C114" s="335"/>
      <c r="D114" s="335"/>
      <c r="E114" s="335"/>
      <c r="F114" s="335"/>
      <c r="G114" s="336"/>
      <c r="H114" s="337"/>
      <c r="I114" s="338"/>
      <c r="J114" s="338"/>
      <c r="K114" s="338"/>
      <c r="L114" s="338"/>
      <c r="M114" s="338"/>
      <c r="N114" s="338"/>
      <c r="O114" s="339"/>
      <c r="P114" s="9"/>
      <c r="Q114" s="277"/>
      <c r="R114" s="278"/>
      <c r="S114" s="278"/>
      <c r="T114" s="278"/>
      <c r="U114" s="279"/>
      <c r="V114" s="340"/>
      <c r="W114" s="341"/>
      <c r="X114" s="341"/>
      <c r="Y114" s="341"/>
      <c r="Z114" s="341"/>
      <c r="AA114" s="341"/>
      <c r="AB114" s="342"/>
      <c r="AC114" s="277"/>
      <c r="AD114" s="278"/>
      <c r="AE114" s="278"/>
      <c r="AF114" s="278"/>
      <c r="AG114" s="278"/>
      <c r="AH114" s="279"/>
      <c r="AI114" s="323"/>
      <c r="AJ114" s="324"/>
      <c r="AK114" s="17"/>
    </row>
    <row r="115" spans="1:37" ht="26.1" customHeight="1">
      <c r="A115" s="111"/>
      <c r="B115" s="262"/>
      <c r="C115" s="263"/>
      <c r="D115" s="263"/>
      <c r="E115" s="263"/>
      <c r="F115" s="263"/>
      <c r="G115" s="264"/>
      <c r="H115" s="271"/>
      <c r="I115" s="272"/>
      <c r="J115" s="272"/>
      <c r="K115" s="272"/>
      <c r="L115" s="272"/>
      <c r="M115" s="272"/>
      <c r="N115" s="272"/>
      <c r="O115" s="273"/>
      <c r="P115" s="7"/>
      <c r="Q115" s="289"/>
      <c r="R115" s="290"/>
      <c r="S115" s="290"/>
      <c r="T115" s="290"/>
      <c r="U115" s="291"/>
      <c r="V115" s="325"/>
      <c r="W115" s="326"/>
      <c r="X115" s="326"/>
      <c r="Y115" s="326"/>
      <c r="Z115" s="326"/>
      <c r="AA115" s="326"/>
      <c r="AB115" s="327"/>
      <c r="AC115" s="289"/>
      <c r="AD115" s="290"/>
      <c r="AE115" s="290"/>
      <c r="AF115" s="290"/>
      <c r="AG115" s="290"/>
      <c r="AH115" s="291"/>
      <c r="AI115" s="285"/>
      <c r="AJ115" s="286"/>
      <c r="AK115" s="15"/>
    </row>
    <row r="116" spans="1:37" ht="26.1" customHeight="1">
      <c r="A116" s="111"/>
      <c r="B116" s="265"/>
      <c r="C116" s="266"/>
      <c r="D116" s="266"/>
      <c r="E116" s="266"/>
      <c r="F116" s="266"/>
      <c r="G116" s="267"/>
      <c r="H116" s="274"/>
      <c r="I116" s="275"/>
      <c r="J116" s="275"/>
      <c r="K116" s="275"/>
      <c r="L116" s="275"/>
      <c r="M116" s="275"/>
      <c r="N116" s="275"/>
      <c r="O116" s="276"/>
      <c r="P116" s="8"/>
      <c r="Q116" s="343"/>
      <c r="R116" s="344"/>
      <c r="S116" s="344"/>
      <c r="T116" s="344"/>
      <c r="U116" s="345"/>
      <c r="V116" s="331"/>
      <c r="W116" s="332"/>
      <c r="X116" s="332"/>
      <c r="Y116" s="332"/>
      <c r="Z116" s="332"/>
      <c r="AA116" s="332"/>
      <c r="AB116" s="333"/>
      <c r="AC116" s="328"/>
      <c r="AD116" s="329"/>
      <c r="AE116" s="329"/>
      <c r="AF116" s="329"/>
      <c r="AG116" s="329"/>
      <c r="AH116" s="330"/>
      <c r="AI116" s="287"/>
      <c r="AJ116" s="288"/>
      <c r="AK116" s="16"/>
    </row>
    <row r="117" spans="1:37" ht="26.1" customHeight="1">
      <c r="A117" s="111">
        <v>16</v>
      </c>
      <c r="B117" s="334"/>
      <c r="C117" s="335"/>
      <c r="D117" s="335"/>
      <c r="E117" s="335"/>
      <c r="F117" s="335"/>
      <c r="G117" s="336"/>
      <c r="H117" s="337"/>
      <c r="I117" s="338"/>
      <c r="J117" s="338"/>
      <c r="K117" s="338"/>
      <c r="L117" s="338"/>
      <c r="M117" s="338"/>
      <c r="N117" s="338"/>
      <c r="O117" s="339"/>
      <c r="P117" s="9"/>
      <c r="Q117" s="277"/>
      <c r="R117" s="278"/>
      <c r="S117" s="278"/>
      <c r="T117" s="278"/>
      <c r="U117" s="279"/>
      <c r="V117" s="340"/>
      <c r="W117" s="341"/>
      <c r="X117" s="341"/>
      <c r="Y117" s="341"/>
      <c r="Z117" s="341"/>
      <c r="AA117" s="341"/>
      <c r="AB117" s="342"/>
      <c r="AC117" s="277"/>
      <c r="AD117" s="278"/>
      <c r="AE117" s="278"/>
      <c r="AF117" s="278"/>
      <c r="AG117" s="278"/>
      <c r="AH117" s="279"/>
      <c r="AI117" s="323"/>
      <c r="AJ117" s="324"/>
      <c r="AK117" s="17"/>
    </row>
    <row r="118" spans="1:37" ht="26.1" customHeight="1">
      <c r="A118" s="111"/>
      <c r="B118" s="262"/>
      <c r="C118" s="263"/>
      <c r="D118" s="263"/>
      <c r="E118" s="263"/>
      <c r="F118" s="263"/>
      <c r="G118" s="264"/>
      <c r="H118" s="271"/>
      <c r="I118" s="272"/>
      <c r="J118" s="272"/>
      <c r="K118" s="272"/>
      <c r="L118" s="272"/>
      <c r="M118" s="272"/>
      <c r="N118" s="272"/>
      <c r="O118" s="273"/>
      <c r="P118" s="7"/>
      <c r="Q118" s="289"/>
      <c r="R118" s="290"/>
      <c r="S118" s="290"/>
      <c r="T118" s="290"/>
      <c r="U118" s="291"/>
      <c r="V118" s="325"/>
      <c r="W118" s="326"/>
      <c r="X118" s="326"/>
      <c r="Y118" s="326"/>
      <c r="Z118" s="326"/>
      <c r="AA118" s="326"/>
      <c r="AB118" s="327"/>
      <c r="AC118" s="289"/>
      <c r="AD118" s="290"/>
      <c r="AE118" s="290"/>
      <c r="AF118" s="290"/>
      <c r="AG118" s="290"/>
      <c r="AH118" s="291"/>
      <c r="AI118" s="285"/>
      <c r="AJ118" s="286"/>
      <c r="AK118" s="15"/>
    </row>
    <row r="119" spans="1:37" ht="26.1" customHeight="1">
      <c r="A119" s="111"/>
      <c r="B119" s="265"/>
      <c r="C119" s="266"/>
      <c r="D119" s="266"/>
      <c r="E119" s="266"/>
      <c r="F119" s="266"/>
      <c r="G119" s="267"/>
      <c r="H119" s="274"/>
      <c r="I119" s="275"/>
      <c r="J119" s="275"/>
      <c r="K119" s="275"/>
      <c r="L119" s="275"/>
      <c r="M119" s="275"/>
      <c r="N119" s="275"/>
      <c r="O119" s="276"/>
      <c r="P119" s="8"/>
      <c r="Q119" s="343"/>
      <c r="R119" s="344"/>
      <c r="S119" s="344"/>
      <c r="T119" s="344"/>
      <c r="U119" s="345"/>
      <c r="V119" s="331"/>
      <c r="W119" s="332"/>
      <c r="X119" s="332"/>
      <c r="Y119" s="332"/>
      <c r="Z119" s="332"/>
      <c r="AA119" s="332"/>
      <c r="AB119" s="333"/>
      <c r="AC119" s="328"/>
      <c r="AD119" s="329"/>
      <c r="AE119" s="329"/>
      <c r="AF119" s="329"/>
      <c r="AG119" s="329"/>
      <c r="AH119" s="330"/>
      <c r="AI119" s="287"/>
      <c r="AJ119" s="288"/>
      <c r="AK119" s="16"/>
    </row>
    <row r="120" spans="1:37" ht="26.1" customHeight="1">
      <c r="A120" s="111">
        <v>17</v>
      </c>
      <c r="B120" s="334"/>
      <c r="C120" s="335"/>
      <c r="D120" s="335"/>
      <c r="E120" s="335"/>
      <c r="F120" s="335"/>
      <c r="G120" s="336"/>
      <c r="H120" s="337"/>
      <c r="I120" s="338"/>
      <c r="J120" s="338"/>
      <c r="K120" s="338"/>
      <c r="L120" s="338"/>
      <c r="M120" s="338"/>
      <c r="N120" s="338"/>
      <c r="O120" s="339"/>
      <c r="P120" s="9"/>
      <c r="Q120" s="277"/>
      <c r="R120" s="278"/>
      <c r="S120" s="278"/>
      <c r="T120" s="278"/>
      <c r="U120" s="279"/>
      <c r="V120" s="340"/>
      <c r="W120" s="341"/>
      <c r="X120" s="341"/>
      <c r="Y120" s="341"/>
      <c r="Z120" s="341"/>
      <c r="AA120" s="341"/>
      <c r="AB120" s="342"/>
      <c r="AC120" s="277"/>
      <c r="AD120" s="278"/>
      <c r="AE120" s="278"/>
      <c r="AF120" s="278"/>
      <c r="AG120" s="278"/>
      <c r="AH120" s="279"/>
      <c r="AI120" s="323"/>
      <c r="AJ120" s="324"/>
      <c r="AK120" s="17"/>
    </row>
    <row r="121" spans="1:37" ht="26.1" customHeight="1">
      <c r="A121" s="111"/>
      <c r="B121" s="262"/>
      <c r="C121" s="263"/>
      <c r="D121" s="263"/>
      <c r="E121" s="263"/>
      <c r="F121" s="263"/>
      <c r="G121" s="264"/>
      <c r="H121" s="271"/>
      <c r="I121" s="272"/>
      <c r="J121" s="272"/>
      <c r="K121" s="272"/>
      <c r="L121" s="272"/>
      <c r="M121" s="272"/>
      <c r="N121" s="272"/>
      <c r="O121" s="273"/>
      <c r="P121" s="7"/>
      <c r="Q121" s="289"/>
      <c r="R121" s="290"/>
      <c r="S121" s="290"/>
      <c r="T121" s="290"/>
      <c r="U121" s="291"/>
      <c r="V121" s="325"/>
      <c r="W121" s="326"/>
      <c r="X121" s="326"/>
      <c r="Y121" s="326"/>
      <c r="Z121" s="326"/>
      <c r="AA121" s="326"/>
      <c r="AB121" s="327"/>
      <c r="AC121" s="289"/>
      <c r="AD121" s="290"/>
      <c r="AE121" s="290"/>
      <c r="AF121" s="290"/>
      <c r="AG121" s="290"/>
      <c r="AH121" s="291"/>
      <c r="AI121" s="285"/>
      <c r="AJ121" s="286"/>
      <c r="AK121" s="15"/>
    </row>
    <row r="122" spans="1:37" ht="26.1" customHeight="1">
      <c r="A122" s="111"/>
      <c r="B122" s="265"/>
      <c r="C122" s="266"/>
      <c r="D122" s="266"/>
      <c r="E122" s="266"/>
      <c r="F122" s="266"/>
      <c r="G122" s="267"/>
      <c r="H122" s="274"/>
      <c r="I122" s="275"/>
      <c r="J122" s="275"/>
      <c r="K122" s="275"/>
      <c r="L122" s="275"/>
      <c r="M122" s="275"/>
      <c r="N122" s="275"/>
      <c r="O122" s="276"/>
      <c r="P122" s="8"/>
      <c r="Q122" s="343"/>
      <c r="R122" s="344"/>
      <c r="S122" s="344"/>
      <c r="T122" s="344"/>
      <c r="U122" s="345"/>
      <c r="V122" s="331"/>
      <c r="W122" s="332"/>
      <c r="X122" s="332"/>
      <c r="Y122" s="332"/>
      <c r="Z122" s="332"/>
      <c r="AA122" s="332"/>
      <c r="AB122" s="333"/>
      <c r="AC122" s="328"/>
      <c r="AD122" s="329"/>
      <c r="AE122" s="329"/>
      <c r="AF122" s="329"/>
      <c r="AG122" s="329"/>
      <c r="AH122" s="330"/>
      <c r="AI122" s="287"/>
      <c r="AJ122" s="288"/>
      <c r="AK122" s="16"/>
    </row>
    <row r="123" spans="1:37" ht="26.1" customHeight="1">
      <c r="A123" s="111">
        <v>18</v>
      </c>
      <c r="B123" s="334"/>
      <c r="C123" s="335"/>
      <c r="D123" s="335"/>
      <c r="E123" s="335"/>
      <c r="F123" s="335"/>
      <c r="G123" s="336"/>
      <c r="H123" s="337"/>
      <c r="I123" s="338"/>
      <c r="J123" s="338"/>
      <c r="K123" s="338"/>
      <c r="L123" s="338"/>
      <c r="M123" s="338"/>
      <c r="N123" s="338"/>
      <c r="O123" s="339"/>
      <c r="P123" s="9"/>
      <c r="Q123" s="277"/>
      <c r="R123" s="278"/>
      <c r="S123" s="278"/>
      <c r="T123" s="278"/>
      <c r="U123" s="279"/>
      <c r="V123" s="340"/>
      <c r="W123" s="341"/>
      <c r="X123" s="341"/>
      <c r="Y123" s="341"/>
      <c r="Z123" s="341"/>
      <c r="AA123" s="341"/>
      <c r="AB123" s="342"/>
      <c r="AC123" s="277"/>
      <c r="AD123" s="278"/>
      <c r="AE123" s="278"/>
      <c r="AF123" s="278"/>
      <c r="AG123" s="278"/>
      <c r="AH123" s="279"/>
      <c r="AI123" s="323"/>
      <c r="AJ123" s="324"/>
      <c r="AK123" s="17"/>
    </row>
    <row r="124" spans="1:37" ht="26.1" customHeight="1">
      <c r="A124" s="111"/>
      <c r="B124" s="262"/>
      <c r="C124" s="263"/>
      <c r="D124" s="263"/>
      <c r="E124" s="263"/>
      <c r="F124" s="263"/>
      <c r="G124" s="264"/>
      <c r="H124" s="271"/>
      <c r="I124" s="272"/>
      <c r="J124" s="272"/>
      <c r="K124" s="272"/>
      <c r="L124" s="272"/>
      <c r="M124" s="272"/>
      <c r="N124" s="272"/>
      <c r="O124" s="273"/>
      <c r="P124" s="7"/>
      <c r="Q124" s="289"/>
      <c r="R124" s="290"/>
      <c r="S124" s="290"/>
      <c r="T124" s="290"/>
      <c r="U124" s="291"/>
      <c r="V124" s="325"/>
      <c r="W124" s="326"/>
      <c r="X124" s="326"/>
      <c r="Y124" s="326"/>
      <c r="Z124" s="326"/>
      <c r="AA124" s="326"/>
      <c r="AB124" s="327"/>
      <c r="AC124" s="289"/>
      <c r="AD124" s="290"/>
      <c r="AE124" s="290"/>
      <c r="AF124" s="290"/>
      <c r="AG124" s="290"/>
      <c r="AH124" s="291"/>
      <c r="AI124" s="285"/>
      <c r="AJ124" s="286"/>
      <c r="AK124" s="15"/>
    </row>
    <row r="125" spans="1:37" ht="26.1" customHeight="1">
      <c r="A125" s="111"/>
      <c r="B125" s="265"/>
      <c r="C125" s="266"/>
      <c r="D125" s="266"/>
      <c r="E125" s="266"/>
      <c r="F125" s="266"/>
      <c r="G125" s="267"/>
      <c r="H125" s="274"/>
      <c r="I125" s="275"/>
      <c r="J125" s="275"/>
      <c r="K125" s="275"/>
      <c r="L125" s="275"/>
      <c r="M125" s="275"/>
      <c r="N125" s="275"/>
      <c r="O125" s="276"/>
      <c r="P125" s="8"/>
      <c r="Q125" s="343"/>
      <c r="R125" s="344"/>
      <c r="S125" s="344"/>
      <c r="T125" s="344"/>
      <c r="U125" s="345"/>
      <c r="V125" s="331"/>
      <c r="W125" s="332"/>
      <c r="X125" s="332"/>
      <c r="Y125" s="332"/>
      <c r="Z125" s="332"/>
      <c r="AA125" s="332"/>
      <c r="AB125" s="333"/>
      <c r="AC125" s="328"/>
      <c r="AD125" s="329"/>
      <c r="AE125" s="329"/>
      <c r="AF125" s="329"/>
      <c r="AG125" s="329"/>
      <c r="AH125" s="330"/>
      <c r="AI125" s="287"/>
      <c r="AJ125" s="288"/>
      <c r="AK125" s="16"/>
    </row>
    <row r="126" spans="1:37" ht="26.1" customHeight="1">
      <c r="A126" s="111">
        <v>19</v>
      </c>
      <c r="B126" s="334"/>
      <c r="C126" s="335"/>
      <c r="D126" s="335"/>
      <c r="E126" s="335"/>
      <c r="F126" s="335"/>
      <c r="G126" s="336"/>
      <c r="H126" s="337"/>
      <c r="I126" s="338"/>
      <c r="J126" s="338"/>
      <c r="K126" s="338"/>
      <c r="L126" s="338"/>
      <c r="M126" s="338"/>
      <c r="N126" s="338"/>
      <c r="O126" s="339"/>
      <c r="P126" s="9"/>
      <c r="Q126" s="277"/>
      <c r="R126" s="278"/>
      <c r="S126" s="278"/>
      <c r="T126" s="278"/>
      <c r="U126" s="279"/>
      <c r="V126" s="340"/>
      <c r="W126" s="341"/>
      <c r="X126" s="341"/>
      <c r="Y126" s="341"/>
      <c r="Z126" s="341"/>
      <c r="AA126" s="341"/>
      <c r="AB126" s="342"/>
      <c r="AC126" s="277"/>
      <c r="AD126" s="278"/>
      <c r="AE126" s="278"/>
      <c r="AF126" s="278"/>
      <c r="AG126" s="278"/>
      <c r="AH126" s="279"/>
      <c r="AI126" s="323"/>
      <c r="AJ126" s="324"/>
      <c r="AK126" s="17"/>
    </row>
    <row r="127" spans="1:37" ht="26.1" customHeight="1">
      <c r="A127" s="111"/>
      <c r="B127" s="262"/>
      <c r="C127" s="263"/>
      <c r="D127" s="263"/>
      <c r="E127" s="263"/>
      <c r="F127" s="263"/>
      <c r="G127" s="264"/>
      <c r="H127" s="271"/>
      <c r="I127" s="272"/>
      <c r="J127" s="272"/>
      <c r="K127" s="272"/>
      <c r="L127" s="272"/>
      <c r="M127" s="272"/>
      <c r="N127" s="272"/>
      <c r="O127" s="273"/>
      <c r="P127" s="7"/>
      <c r="Q127" s="289"/>
      <c r="R127" s="290"/>
      <c r="S127" s="290"/>
      <c r="T127" s="290"/>
      <c r="U127" s="291"/>
      <c r="V127" s="325"/>
      <c r="W127" s="326"/>
      <c r="X127" s="326"/>
      <c r="Y127" s="326"/>
      <c r="Z127" s="326"/>
      <c r="AA127" s="326"/>
      <c r="AB127" s="327"/>
      <c r="AC127" s="289"/>
      <c r="AD127" s="290"/>
      <c r="AE127" s="290"/>
      <c r="AF127" s="290"/>
      <c r="AG127" s="290"/>
      <c r="AH127" s="291"/>
      <c r="AI127" s="285"/>
      <c r="AJ127" s="286"/>
      <c r="AK127" s="15"/>
    </row>
    <row r="128" spans="1:37" ht="26.1" customHeight="1">
      <c r="A128" s="111"/>
      <c r="B128" s="265"/>
      <c r="C128" s="266"/>
      <c r="D128" s="266"/>
      <c r="E128" s="266"/>
      <c r="F128" s="266"/>
      <c r="G128" s="267"/>
      <c r="H128" s="274"/>
      <c r="I128" s="275"/>
      <c r="J128" s="275"/>
      <c r="K128" s="275"/>
      <c r="L128" s="275"/>
      <c r="M128" s="275"/>
      <c r="N128" s="275"/>
      <c r="O128" s="276"/>
      <c r="P128" s="8"/>
      <c r="Q128" s="343"/>
      <c r="R128" s="344"/>
      <c r="S128" s="344"/>
      <c r="T128" s="344"/>
      <c r="U128" s="345"/>
      <c r="V128" s="331"/>
      <c r="W128" s="332"/>
      <c r="X128" s="332"/>
      <c r="Y128" s="332"/>
      <c r="Z128" s="332"/>
      <c r="AA128" s="332"/>
      <c r="AB128" s="333"/>
      <c r="AC128" s="328"/>
      <c r="AD128" s="329"/>
      <c r="AE128" s="329"/>
      <c r="AF128" s="329"/>
      <c r="AG128" s="329"/>
      <c r="AH128" s="330"/>
      <c r="AI128" s="287"/>
      <c r="AJ128" s="288"/>
      <c r="AK128" s="16"/>
    </row>
    <row r="129" spans="1:37" ht="26.1" customHeight="1">
      <c r="A129" s="111">
        <v>20</v>
      </c>
      <c r="B129" s="334"/>
      <c r="C129" s="335"/>
      <c r="D129" s="335"/>
      <c r="E129" s="335"/>
      <c r="F129" s="335"/>
      <c r="G129" s="336"/>
      <c r="H129" s="337"/>
      <c r="I129" s="338"/>
      <c r="J129" s="338"/>
      <c r="K129" s="338"/>
      <c r="L129" s="338"/>
      <c r="M129" s="338"/>
      <c r="N129" s="338"/>
      <c r="O129" s="339"/>
      <c r="P129" s="9"/>
      <c r="Q129" s="362"/>
      <c r="R129" s="363"/>
      <c r="S129" s="363"/>
      <c r="T129" s="363"/>
      <c r="U129" s="364"/>
      <c r="V129" s="340"/>
      <c r="W129" s="341"/>
      <c r="X129" s="341"/>
      <c r="Y129" s="341"/>
      <c r="Z129" s="341"/>
      <c r="AA129" s="341"/>
      <c r="AB129" s="342"/>
      <c r="AC129" s="362"/>
      <c r="AD129" s="363"/>
      <c r="AE129" s="363"/>
      <c r="AF129" s="363"/>
      <c r="AG129" s="363"/>
      <c r="AH129" s="364"/>
      <c r="AI129" s="323"/>
      <c r="AJ129" s="324"/>
      <c r="AK129" s="18"/>
    </row>
    <row r="130" spans="1:37" ht="26.1" customHeight="1">
      <c r="A130" s="111"/>
      <c r="B130" s="262"/>
      <c r="C130" s="263"/>
      <c r="D130" s="263"/>
      <c r="E130" s="263"/>
      <c r="F130" s="263"/>
      <c r="G130" s="264"/>
      <c r="H130" s="271"/>
      <c r="I130" s="272"/>
      <c r="J130" s="272"/>
      <c r="K130" s="272"/>
      <c r="L130" s="272"/>
      <c r="M130" s="272"/>
      <c r="N130" s="272"/>
      <c r="O130" s="273"/>
      <c r="P130" s="7"/>
      <c r="Q130" s="289"/>
      <c r="R130" s="290"/>
      <c r="S130" s="290"/>
      <c r="T130" s="290"/>
      <c r="U130" s="291"/>
      <c r="V130" s="325"/>
      <c r="W130" s="326"/>
      <c r="X130" s="326"/>
      <c r="Y130" s="326"/>
      <c r="Z130" s="326"/>
      <c r="AA130" s="326"/>
      <c r="AB130" s="327"/>
      <c r="AC130" s="289"/>
      <c r="AD130" s="290"/>
      <c r="AE130" s="290"/>
      <c r="AF130" s="290"/>
      <c r="AG130" s="290"/>
      <c r="AH130" s="291"/>
      <c r="AI130" s="285"/>
      <c r="AJ130" s="286"/>
      <c r="AK130" s="15"/>
    </row>
    <row r="131" spans="1:37" ht="26.1" customHeight="1" thickBot="1">
      <c r="A131" s="111"/>
      <c r="B131" s="356"/>
      <c r="C131" s="357"/>
      <c r="D131" s="357"/>
      <c r="E131" s="357"/>
      <c r="F131" s="357"/>
      <c r="G131" s="358"/>
      <c r="H131" s="359"/>
      <c r="I131" s="360"/>
      <c r="J131" s="360"/>
      <c r="K131" s="360"/>
      <c r="L131" s="360"/>
      <c r="M131" s="360"/>
      <c r="N131" s="360"/>
      <c r="O131" s="361"/>
      <c r="P131" s="10"/>
      <c r="Q131" s="348"/>
      <c r="R131" s="349"/>
      <c r="S131" s="349"/>
      <c r="T131" s="349"/>
      <c r="U131" s="350"/>
      <c r="V131" s="351"/>
      <c r="W131" s="352"/>
      <c r="X131" s="352"/>
      <c r="Y131" s="352"/>
      <c r="Z131" s="352"/>
      <c r="AA131" s="352"/>
      <c r="AB131" s="353"/>
      <c r="AC131" s="354"/>
      <c r="AD131" s="314"/>
      <c r="AE131" s="314"/>
      <c r="AF131" s="314"/>
      <c r="AG131" s="314"/>
      <c r="AH131" s="355"/>
      <c r="AI131" s="346"/>
      <c r="AJ131" s="347"/>
      <c r="AK131" s="19"/>
    </row>
    <row r="132" spans="1:37" ht="36" customHeight="1" thickBot="1">
      <c r="B132" s="365" t="s">
        <v>26</v>
      </c>
      <c r="C132" s="366"/>
      <c r="D132" s="366"/>
      <c r="E132" s="366"/>
      <c r="F132" s="366"/>
      <c r="G132" s="366"/>
      <c r="H132" s="366"/>
      <c r="I132" s="366"/>
      <c r="J132" s="366"/>
      <c r="K132" s="375"/>
      <c r="L132" s="376"/>
      <c r="M132" s="376"/>
      <c r="N132" s="369" t="s">
        <v>13</v>
      </c>
      <c r="O132" s="370"/>
      <c r="P132" s="371" t="s">
        <v>27</v>
      </c>
      <c r="Q132" s="372"/>
      <c r="R132" s="372"/>
      <c r="S132" s="372"/>
      <c r="T132" s="372"/>
      <c r="U132" s="372"/>
      <c r="V132" s="377">
        <f>IF(COUNTIF(V102:AB131,"更新")&gt;0,COUNTIF(V102:AB131,"更新"),0)</f>
        <v>0</v>
      </c>
      <c r="W132" s="378"/>
      <c r="X132" s="378"/>
      <c r="Y132" s="378"/>
      <c r="Z132" s="378"/>
      <c r="AA132" s="378"/>
      <c r="AB132" s="378"/>
      <c r="AC132" s="1" t="s">
        <v>14</v>
      </c>
      <c r="AD132" s="1"/>
      <c r="AE132" s="1"/>
      <c r="AF132" s="1"/>
      <c r="AG132" s="1"/>
      <c r="AH132" s="11"/>
      <c r="AI132" s="379">
        <f>SUM(AI102:AJ131)</f>
        <v>0</v>
      </c>
      <c r="AJ132" s="380"/>
      <c r="AK132" s="12" t="s">
        <v>28</v>
      </c>
    </row>
    <row r="133" spans="1:37" ht="36" customHeight="1" thickBot="1">
      <c r="B133" s="365" t="s">
        <v>29</v>
      </c>
      <c r="C133" s="366"/>
      <c r="D133" s="366"/>
      <c r="E133" s="366"/>
      <c r="F133" s="366"/>
      <c r="G133" s="366"/>
      <c r="H133" s="366"/>
      <c r="I133" s="366"/>
      <c r="J133" s="366"/>
      <c r="K133" s="367">
        <f>IF(K132=0,K80,K132+K80)</f>
        <v>0</v>
      </c>
      <c r="L133" s="368"/>
      <c r="M133" s="368"/>
      <c r="N133" s="369" t="s">
        <v>13</v>
      </c>
      <c r="O133" s="370"/>
      <c r="P133" s="371" t="s">
        <v>30</v>
      </c>
      <c r="Q133" s="372"/>
      <c r="R133" s="372"/>
      <c r="S133" s="372"/>
      <c r="T133" s="372"/>
      <c r="U133" s="372"/>
      <c r="V133" s="367">
        <f>IF(V132=0,V80,V80+V132)</f>
        <v>0</v>
      </c>
      <c r="W133" s="368"/>
      <c r="X133" s="368"/>
      <c r="Y133" s="368"/>
      <c r="Z133" s="368"/>
      <c r="AA133" s="368"/>
      <c r="AB133" s="368"/>
      <c r="AC133" s="1" t="s">
        <v>14</v>
      </c>
      <c r="AD133" s="1"/>
      <c r="AE133" s="1"/>
      <c r="AF133" s="1"/>
      <c r="AG133" s="1"/>
      <c r="AH133" s="11"/>
      <c r="AI133" s="373">
        <f>IF(AI132=0,AI80,AI80+AI132)</f>
        <v>0</v>
      </c>
      <c r="AJ133" s="374"/>
      <c r="AK133" s="12" t="s">
        <v>31</v>
      </c>
    </row>
    <row r="134" spans="1:37" ht="9"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4"/>
      <c r="AE134" s="4"/>
      <c r="AF134" s="4"/>
      <c r="AG134" s="4"/>
      <c r="AH134" s="4"/>
      <c r="AI134" s="4"/>
      <c r="AJ134" s="4"/>
      <c r="AK134" s="4"/>
    </row>
    <row r="135" spans="1:37" ht="15.95" customHeight="1">
      <c r="B135" s="3" t="s">
        <v>6</v>
      </c>
      <c r="C135" s="3"/>
      <c r="D135" s="3" t="s">
        <v>12</v>
      </c>
      <c r="E135" s="3"/>
      <c r="F135" s="3"/>
      <c r="G135" s="3"/>
      <c r="H135" s="3"/>
      <c r="I135" s="3"/>
      <c r="AF135" s="5"/>
      <c r="AI135" s="5"/>
      <c r="AJ135" s="5"/>
      <c r="AK135" s="5"/>
    </row>
    <row r="136" spans="1:37" ht="15.95" customHeight="1">
      <c r="B136" s="3"/>
      <c r="C136" s="3"/>
      <c r="D136" s="3"/>
      <c r="E136" s="3" t="s">
        <v>33</v>
      </c>
      <c r="F136" s="3"/>
      <c r="G136" s="3"/>
      <c r="H136" s="3"/>
      <c r="I136" s="3"/>
      <c r="AF136" s="5"/>
      <c r="AI136" s="5"/>
      <c r="AJ136" s="5"/>
      <c r="AK136" s="5"/>
    </row>
    <row r="137" spans="1:37" ht="15.95" customHeight="1">
      <c r="B137" s="3"/>
      <c r="C137" s="3"/>
      <c r="D137" s="3"/>
      <c r="E137" s="3" t="s">
        <v>34</v>
      </c>
      <c r="F137" s="3"/>
      <c r="G137" s="3"/>
      <c r="H137" s="3"/>
      <c r="I137" s="3"/>
      <c r="AF137" s="5"/>
      <c r="AI137" s="5"/>
      <c r="AJ137" s="5"/>
      <c r="AK137" s="5"/>
    </row>
    <row r="138" spans="1:37" ht="15.95" customHeight="1">
      <c r="B138" s="3"/>
      <c r="C138" s="3"/>
      <c r="D138" s="3"/>
      <c r="E138" s="3" t="s">
        <v>35</v>
      </c>
      <c r="F138" s="3"/>
      <c r="G138" s="3"/>
      <c r="H138" s="3"/>
      <c r="I138" s="3"/>
      <c r="AF138" s="5"/>
      <c r="AI138" s="5"/>
      <c r="AJ138" s="5"/>
      <c r="AK138" s="5"/>
    </row>
    <row r="139" spans="1:37" ht="15.95" customHeight="1">
      <c r="B139" s="3"/>
      <c r="C139" s="3"/>
      <c r="D139" s="3"/>
      <c r="E139" s="3" t="s">
        <v>24</v>
      </c>
      <c r="F139" s="3"/>
      <c r="G139" s="3"/>
      <c r="H139" s="3"/>
      <c r="I139" s="3"/>
      <c r="AF139" s="5"/>
      <c r="AI139" s="5"/>
      <c r="AJ139" s="5"/>
      <c r="AK139" s="5"/>
    </row>
    <row r="140" spans="1:37" ht="15.95" customHeight="1">
      <c r="B140" s="3"/>
      <c r="C140" s="3"/>
      <c r="D140" s="3"/>
      <c r="E140" s="3" t="s">
        <v>16</v>
      </c>
      <c r="F140" s="3"/>
      <c r="G140" s="3"/>
      <c r="H140" s="3"/>
      <c r="I140" s="3"/>
      <c r="AF140" s="5"/>
      <c r="AI140" s="5"/>
      <c r="AJ140" s="5"/>
      <c r="AK140" s="5"/>
    </row>
    <row r="141" spans="1:37" ht="15.95" customHeight="1">
      <c r="B141" s="3"/>
      <c r="C141" s="3"/>
      <c r="D141" s="3"/>
      <c r="E141" s="3" t="s">
        <v>18</v>
      </c>
      <c r="F141" s="3"/>
      <c r="G141" s="3"/>
      <c r="H141" s="3"/>
      <c r="I141" s="3"/>
      <c r="AF141" s="5"/>
      <c r="AI141" s="5"/>
      <c r="AJ141" s="5"/>
      <c r="AK141" s="5"/>
    </row>
    <row r="142" spans="1:37">
      <c r="B142" t="s">
        <v>7</v>
      </c>
    </row>
    <row r="143" spans="1:37" ht="6.75" customHeight="1">
      <c r="B143" s="216" t="s">
        <v>25</v>
      </c>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row>
    <row r="144" spans="1:37" ht="18.75" customHeight="1">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7" t="s">
        <v>19</v>
      </c>
      <c r="AK144" s="218">
        <v>3</v>
      </c>
    </row>
    <row r="145" spans="1:51" ht="13.5" customHeight="1">
      <c r="B145" s="216"/>
      <c r="C145" s="216"/>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7"/>
      <c r="AK145" s="218"/>
    </row>
    <row r="146" spans="1:51" ht="14.25" thickBot="1"/>
    <row r="147" spans="1:51" ht="19.5" customHeight="1">
      <c r="B147" s="219" t="s">
        <v>2</v>
      </c>
      <c r="C147" s="220"/>
      <c r="D147" s="220"/>
      <c r="E147" s="220"/>
      <c r="F147" s="220"/>
      <c r="G147" s="220"/>
      <c r="H147" s="220"/>
      <c r="I147" s="220"/>
      <c r="J147" s="220"/>
      <c r="K147" s="220"/>
      <c r="L147" s="220"/>
      <c r="M147" s="220"/>
      <c r="N147" s="220"/>
      <c r="O147" s="220"/>
      <c r="P147" s="221"/>
      <c r="Q147" s="222" t="s">
        <v>4</v>
      </c>
      <c r="R147" s="223"/>
      <c r="S147" s="223"/>
      <c r="T147" s="223"/>
      <c r="U147" s="224"/>
      <c r="V147" s="228">
        <f>V95</f>
        <v>0</v>
      </c>
      <c r="W147" s="229"/>
      <c r="X147" s="229"/>
      <c r="Y147" s="229"/>
      <c r="Z147" s="229"/>
      <c r="AA147" s="229"/>
      <c r="AB147" s="229"/>
      <c r="AC147" s="229"/>
      <c r="AD147" s="229"/>
      <c r="AE147" s="229"/>
      <c r="AF147" s="229"/>
      <c r="AG147" s="229"/>
      <c r="AH147" s="229"/>
      <c r="AI147" s="229"/>
      <c r="AJ147" s="229"/>
      <c r="AK147" s="230"/>
    </row>
    <row r="148" spans="1:51" ht="19.5" customHeight="1">
      <c r="B148" s="234">
        <f>B96</f>
        <v>0</v>
      </c>
      <c r="C148" s="235"/>
      <c r="D148" s="235"/>
      <c r="E148" s="235"/>
      <c r="F148" s="235"/>
      <c r="G148" s="235"/>
      <c r="H148" s="238" t="s">
        <v>23</v>
      </c>
      <c r="I148" s="238"/>
      <c r="J148" s="235">
        <f>J96</f>
        <v>0</v>
      </c>
      <c r="K148" s="235"/>
      <c r="L148" s="235"/>
      <c r="M148" s="235"/>
      <c r="N148" s="235"/>
      <c r="O148" s="235"/>
      <c r="P148" s="302"/>
      <c r="Q148" s="225"/>
      <c r="R148" s="226"/>
      <c r="S148" s="226"/>
      <c r="T148" s="226"/>
      <c r="U148" s="227"/>
      <c r="V148" s="231"/>
      <c r="W148" s="232"/>
      <c r="X148" s="232"/>
      <c r="Y148" s="232"/>
      <c r="Z148" s="232"/>
      <c r="AA148" s="232"/>
      <c r="AB148" s="232"/>
      <c r="AC148" s="232"/>
      <c r="AD148" s="232"/>
      <c r="AE148" s="232"/>
      <c r="AF148" s="232"/>
      <c r="AG148" s="232"/>
      <c r="AH148" s="232"/>
      <c r="AI148" s="232"/>
      <c r="AJ148" s="232"/>
      <c r="AK148" s="233"/>
    </row>
    <row r="149" spans="1:51" ht="17.45" customHeight="1">
      <c r="B149" s="236"/>
      <c r="C149" s="237"/>
      <c r="D149" s="237"/>
      <c r="E149" s="237"/>
      <c r="F149" s="237"/>
      <c r="G149" s="237"/>
      <c r="H149" s="239"/>
      <c r="I149" s="239"/>
      <c r="J149" s="237"/>
      <c r="K149" s="237"/>
      <c r="L149" s="237"/>
      <c r="M149" s="237"/>
      <c r="N149" s="237"/>
      <c r="O149" s="237"/>
      <c r="P149" s="303"/>
      <c r="Q149" s="304" t="s">
        <v>5</v>
      </c>
      <c r="R149" s="305"/>
      <c r="S149" s="305"/>
      <c r="T149" s="305"/>
      <c r="U149" s="306"/>
      <c r="V149" s="307">
        <f>V97</f>
        <v>0</v>
      </c>
      <c r="W149" s="308"/>
      <c r="X149" s="308"/>
      <c r="Y149" s="308"/>
      <c r="Z149" s="308"/>
      <c r="AA149" s="308"/>
      <c r="AB149" s="308"/>
      <c r="AC149" s="308"/>
      <c r="AD149" s="308"/>
      <c r="AE149" s="308"/>
      <c r="AF149" s="308"/>
      <c r="AG149" s="308"/>
      <c r="AH149" s="308"/>
      <c r="AI149" s="308"/>
      <c r="AJ149" s="308"/>
      <c r="AK149" s="309"/>
    </row>
    <row r="150" spans="1:51" ht="17.45" customHeight="1">
      <c r="B150" s="310" t="s">
        <v>10</v>
      </c>
      <c r="C150" s="311"/>
      <c r="D150" s="311"/>
      <c r="E150" s="311"/>
      <c r="F150" s="311"/>
      <c r="G150" s="311"/>
      <c r="H150" s="311"/>
      <c r="I150" s="311"/>
      <c r="J150" s="311"/>
      <c r="K150" s="311"/>
      <c r="L150" s="311"/>
      <c r="M150" s="311"/>
      <c r="N150" s="311"/>
      <c r="O150" s="311"/>
      <c r="P150" s="312"/>
      <c r="Q150" s="225"/>
      <c r="R150" s="226"/>
      <c r="S150" s="226"/>
      <c r="T150" s="226"/>
      <c r="U150" s="227"/>
      <c r="V150" s="231"/>
      <c r="W150" s="232"/>
      <c r="X150" s="232"/>
      <c r="Y150" s="232"/>
      <c r="Z150" s="232"/>
      <c r="AA150" s="232"/>
      <c r="AB150" s="232"/>
      <c r="AC150" s="232"/>
      <c r="AD150" s="232"/>
      <c r="AE150" s="232"/>
      <c r="AF150" s="232"/>
      <c r="AG150" s="232"/>
      <c r="AH150" s="232"/>
      <c r="AI150" s="232"/>
      <c r="AJ150" s="232"/>
      <c r="AK150" s="233"/>
    </row>
    <row r="151" spans="1:51" ht="24.95" customHeight="1" thickBot="1">
      <c r="B151" s="313">
        <f>B99</f>
        <v>0</v>
      </c>
      <c r="C151" s="314"/>
      <c r="D151" s="314"/>
      <c r="E151" s="314"/>
      <c r="F151" s="314"/>
      <c r="G151" s="314"/>
      <c r="H151" s="314"/>
      <c r="I151" s="315" t="s">
        <v>15</v>
      </c>
      <c r="J151" s="315"/>
      <c r="K151" s="314">
        <f>K99</f>
        <v>0</v>
      </c>
      <c r="L151" s="314"/>
      <c r="M151" s="314"/>
      <c r="N151" s="314"/>
      <c r="O151" s="314"/>
      <c r="P151" s="314"/>
      <c r="Q151" s="316" t="s">
        <v>3</v>
      </c>
      <c r="R151" s="317"/>
      <c r="S151" s="317"/>
      <c r="T151" s="317"/>
      <c r="U151" s="318"/>
      <c r="V151" s="319">
        <f>V99</f>
        <v>0</v>
      </c>
      <c r="W151" s="320"/>
      <c r="X151" s="320"/>
      <c r="Y151" s="320"/>
      <c r="Z151" s="320"/>
      <c r="AA151" s="320"/>
      <c r="AB151" s="320"/>
      <c r="AC151" s="320"/>
      <c r="AD151" s="320"/>
      <c r="AE151" s="320"/>
      <c r="AF151" s="320"/>
      <c r="AG151" s="320"/>
      <c r="AH151" s="320"/>
      <c r="AI151" s="321" t="s">
        <v>20</v>
      </c>
      <c r="AJ151" s="322"/>
      <c r="AK151" s="20">
        <f>AK99</f>
        <v>0</v>
      </c>
    </row>
    <row r="152" spans="1:51" ht="30" customHeight="1">
      <c r="B152" s="292" t="s">
        <v>36</v>
      </c>
      <c r="C152" s="223"/>
      <c r="D152" s="223"/>
      <c r="E152" s="223"/>
      <c r="F152" s="223"/>
      <c r="G152" s="224"/>
      <c r="H152" s="296" t="s">
        <v>9</v>
      </c>
      <c r="I152" s="223"/>
      <c r="J152" s="223"/>
      <c r="K152" s="223"/>
      <c r="L152" s="223"/>
      <c r="M152" s="223"/>
      <c r="N152" s="223"/>
      <c r="O152" s="224"/>
      <c r="P152" s="298" t="s">
        <v>0</v>
      </c>
      <c r="Q152" s="296" t="s">
        <v>1</v>
      </c>
      <c r="R152" s="223"/>
      <c r="S152" s="223"/>
      <c r="T152" s="223"/>
      <c r="U152" s="224"/>
      <c r="V152" s="253" t="s">
        <v>11</v>
      </c>
      <c r="W152" s="300"/>
      <c r="X152" s="300"/>
      <c r="Y152" s="300"/>
      <c r="Z152" s="300"/>
      <c r="AA152" s="300"/>
      <c r="AB152" s="254"/>
      <c r="AC152" s="253" t="s">
        <v>17</v>
      </c>
      <c r="AD152" s="223"/>
      <c r="AE152" s="223"/>
      <c r="AF152" s="223"/>
      <c r="AG152" s="223"/>
      <c r="AH152" s="224"/>
      <c r="AI152" s="253" t="s">
        <v>22</v>
      </c>
      <c r="AJ152" s="254"/>
      <c r="AK152" s="257" t="s">
        <v>8</v>
      </c>
    </row>
    <row r="153" spans="1:51" ht="30" customHeight="1" thickBot="1">
      <c r="B153" s="293"/>
      <c r="C153" s="294"/>
      <c r="D153" s="294"/>
      <c r="E153" s="294"/>
      <c r="F153" s="294"/>
      <c r="G153" s="295"/>
      <c r="H153" s="297"/>
      <c r="I153" s="294"/>
      <c r="J153" s="294"/>
      <c r="K153" s="294"/>
      <c r="L153" s="294"/>
      <c r="M153" s="294"/>
      <c r="N153" s="294"/>
      <c r="O153" s="295"/>
      <c r="P153" s="299"/>
      <c r="Q153" s="297"/>
      <c r="R153" s="294"/>
      <c r="S153" s="294"/>
      <c r="T153" s="294"/>
      <c r="U153" s="295"/>
      <c r="V153" s="255"/>
      <c r="W153" s="301"/>
      <c r="X153" s="301"/>
      <c r="Y153" s="301"/>
      <c r="Z153" s="301"/>
      <c r="AA153" s="301"/>
      <c r="AB153" s="256"/>
      <c r="AC153" s="297"/>
      <c r="AD153" s="294"/>
      <c r="AE153" s="294"/>
      <c r="AF153" s="294"/>
      <c r="AG153" s="294"/>
      <c r="AH153" s="295"/>
      <c r="AI153" s="255"/>
      <c r="AJ153" s="256"/>
      <c r="AK153" s="258"/>
      <c r="AM153" s="13"/>
      <c r="AN153" s="13"/>
      <c r="AO153" s="13"/>
      <c r="AP153" s="13"/>
      <c r="AQ153" s="13"/>
      <c r="AR153" s="13"/>
      <c r="AS153" s="13"/>
      <c r="AT153" s="13"/>
      <c r="AU153" s="13"/>
      <c r="AV153" s="13"/>
      <c r="AW153" s="13"/>
      <c r="AX153" s="13"/>
      <c r="AY153" s="13"/>
    </row>
    <row r="154" spans="1:51" ht="26.1" customHeight="1">
      <c r="A154" s="111">
        <v>21</v>
      </c>
      <c r="B154" s="259"/>
      <c r="C154" s="260"/>
      <c r="D154" s="260"/>
      <c r="E154" s="260"/>
      <c r="F154" s="260"/>
      <c r="G154" s="261"/>
      <c r="H154" s="268"/>
      <c r="I154" s="269"/>
      <c r="J154" s="269"/>
      <c r="K154" s="269"/>
      <c r="L154" s="269"/>
      <c r="M154" s="269"/>
      <c r="N154" s="269"/>
      <c r="O154" s="270"/>
      <c r="P154" s="6"/>
      <c r="Q154" s="277"/>
      <c r="R154" s="278"/>
      <c r="S154" s="278"/>
      <c r="T154" s="278"/>
      <c r="U154" s="279"/>
      <c r="V154" s="280"/>
      <c r="W154" s="281"/>
      <c r="X154" s="281"/>
      <c r="Y154" s="281"/>
      <c r="Z154" s="281"/>
      <c r="AA154" s="281"/>
      <c r="AB154" s="282"/>
      <c r="AC154" s="277"/>
      <c r="AD154" s="278"/>
      <c r="AE154" s="278"/>
      <c r="AF154" s="278"/>
      <c r="AG154" s="278"/>
      <c r="AH154" s="279"/>
      <c r="AI154" s="283"/>
      <c r="AJ154" s="284"/>
      <c r="AK154" s="14"/>
    </row>
    <row r="155" spans="1:51" ht="26.1" customHeight="1">
      <c r="A155" s="111"/>
      <c r="B155" s="262"/>
      <c r="C155" s="263"/>
      <c r="D155" s="263"/>
      <c r="E155" s="263"/>
      <c r="F155" s="263"/>
      <c r="G155" s="264"/>
      <c r="H155" s="271"/>
      <c r="I155" s="272"/>
      <c r="J155" s="272"/>
      <c r="K155" s="272"/>
      <c r="L155" s="272"/>
      <c r="M155" s="272"/>
      <c r="N155" s="272"/>
      <c r="O155" s="273"/>
      <c r="P155" s="7"/>
      <c r="Q155" s="289"/>
      <c r="R155" s="290"/>
      <c r="S155" s="290"/>
      <c r="T155" s="290"/>
      <c r="U155" s="291"/>
      <c r="V155" s="325"/>
      <c r="W155" s="326"/>
      <c r="X155" s="326"/>
      <c r="Y155" s="326"/>
      <c r="Z155" s="326"/>
      <c r="AA155" s="326"/>
      <c r="AB155" s="327"/>
      <c r="AC155" s="289"/>
      <c r="AD155" s="290"/>
      <c r="AE155" s="290"/>
      <c r="AF155" s="290"/>
      <c r="AG155" s="290"/>
      <c r="AH155" s="291"/>
      <c r="AI155" s="285"/>
      <c r="AJ155" s="286"/>
      <c r="AK155" s="15"/>
    </row>
    <row r="156" spans="1:51" ht="26.1" customHeight="1">
      <c r="A156" s="111"/>
      <c r="B156" s="265"/>
      <c r="C156" s="266"/>
      <c r="D156" s="266"/>
      <c r="E156" s="266"/>
      <c r="F156" s="266"/>
      <c r="G156" s="267"/>
      <c r="H156" s="274"/>
      <c r="I156" s="275"/>
      <c r="J156" s="275"/>
      <c r="K156" s="275"/>
      <c r="L156" s="275"/>
      <c r="M156" s="275"/>
      <c r="N156" s="275"/>
      <c r="O156" s="276"/>
      <c r="P156" s="8"/>
      <c r="Q156" s="328"/>
      <c r="R156" s="329"/>
      <c r="S156" s="329"/>
      <c r="T156" s="329"/>
      <c r="U156" s="330"/>
      <c r="V156" s="331"/>
      <c r="W156" s="332"/>
      <c r="X156" s="332"/>
      <c r="Y156" s="332"/>
      <c r="Z156" s="332"/>
      <c r="AA156" s="332"/>
      <c r="AB156" s="333"/>
      <c r="AC156" s="328"/>
      <c r="AD156" s="329"/>
      <c r="AE156" s="329"/>
      <c r="AF156" s="329"/>
      <c r="AG156" s="329"/>
      <c r="AH156" s="330"/>
      <c r="AI156" s="287"/>
      <c r="AJ156" s="288"/>
      <c r="AK156" s="16"/>
    </row>
    <row r="157" spans="1:51" ht="26.1" customHeight="1">
      <c r="A157" s="111">
        <v>22</v>
      </c>
      <c r="B157" s="334"/>
      <c r="C157" s="335"/>
      <c r="D157" s="335"/>
      <c r="E157" s="335"/>
      <c r="F157" s="335"/>
      <c r="G157" s="336"/>
      <c r="H157" s="337"/>
      <c r="I157" s="338"/>
      <c r="J157" s="338"/>
      <c r="K157" s="338"/>
      <c r="L157" s="338"/>
      <c r="M157" s="338"/>
      <c r="N157" s="338"/>
      <c r="O157" s="339"/>
      <c r="P157" s="9"/>
      <c r="Q157" s="277"/>
      <c r="R157" s="278"/>
      <c r="S157" s="278"/>
      <c r="T157" s="278"/>
      <c r="U157" s="279"/>
      <c r="V157" s="340"/>
      <c r="W157" s="341"/>
      <c r="X157" s="341"/>
      <c r="Y157" s="341"/>
      <c r="Z157" s="341"/>
      <c r="AA157" s="341"/>
      <c r="AB157" s="342"/>
      <c r="AC157" s="277"/>
      <c r="AD157" s="278"/>
      <c r="AE157" s="278"/>
      <c r="AF157" s="278"/>
      <c r="AG157" s="278"/>
      <c r="AH157" s="279"/>
      <c r="AI157" s="323"/>
      <c r="AJ157" s="324"/>
      <c r="AK157" s="17"/>
    </row>
    <row r="158" spans="1:51" ht="26.1" customHeight="1">
      <c r="A158" s="111"/>
      <c r="B158" s="262"/>
      <c r="C158" s="263"/>
      <c r="D158" s="263"/>
      <c r="E158" s="263"/>
      <c r="F158" s="263"/>
      <c r="G158" s="264"/>
      <c r="H158" s="271"/>
      <c r="I158" s="272"/>
      <c r="J158" s="272"/>
      <c r="K158" s="272"/>
      <c r="L158" s="272"/>
      <c r="M158" s="272"/>
      <c r="N158" s="272"/>
      <c r="O158" s="273"/>
      <c r="P158" s="7"/>
      <c r="Q158" s="289"/>
      <c r="R158" s="290"/>
      <c r="S158" s="290"/>
      <c r="T158" s="290"/>
      <c r="U158" s="291"/>
      <c r="V158" s="325"/>
      <c r="W158" s="326"/>
      <c r="X158" s="326"/>
      <c r="Y158" s="326"/>
      <c r="Z158" s="326"/>
      <c r="AA158" s="326"/>
      <c r="AB158" s="327"/>
      <c r="AC158" s="289"/>
      <c r="AD158" s="290"/>
      <c r="AE158" s="290"/>
      <c r="AF158" s="290"/>
      <c r="AG158" s="290"/>
      <c r="AH158" s="291"/>
      <c r="AI158" s="285"/>
      <c r="AJ158" s="286"/>
      <c r="AK158" s="15"/>
    </row>
    <row r="159" spans="1:51" ht="26.1" customHeight="1">
      <c r="A159" s="111"/>
      <c r="B159" s="265"/>
      <c r="C159" s="266"/>
      <c r="D159" s="266"/>
      <c r="E159" s="266"/>
      <c r="F159" s="266"/>
      <c r="G159" s="267"/>
      <c r="H159" s="274"/>
      <c r="I159" s="275"/>
      <c r="J159" s="275"/>
      <c r="K159" s="275"/>
      <c r="L159" s="275"/>
      <c r="M159" s="275"/>
      <c r="N159" s="275"/>
      <c r="O159" s="276"/>
      <c r="P159" s="8"/>
      <c r="Q159" s="328"/>
      <c r="R159" s="329"/>
      <c r="S159" s="329"/>
      <c r="T159" s="329"/>
      <c r="U159" s="330"/>
      <c r="V159" s="331"/>
      <c r="W159" s="332"/>
      <c r="X159" s="332"/>
      <c r="Y159" s="332"/>
      <c r="Z159" s="332"/>
      <c r="AA159" s="332"/>
      <c r="AB159" s="333"/>
      <c r="AC159" s="328"/>
      <c r="AD159" s="329"/>
      <c r="AE159" s="329"/>
      <c r="AF159" s="329"/>
      <c r="AG159" s="329"/>
      <c r="AH159" s="330"/>
      <c r="AI159" s="287"/>
      <c r="AJ159" s="288"/>
      <c r="AK159" s="16"/>
    </row>
    <row r="160" spans="1:51" ht="26.1" customHeight="1">
      <c r="A160" s="111">
        <v>23</v>
      </c>
      <c r="B160" s="334"/>
      <c r="C160" s="335"/>
      <c r="D160" s="335"/>
      <c r="E160" s="335"/>
      <c r="F160" s="335"/>
      <c r="G160" s="336"/>
      <c r="H160" s="337"/>
      <c r="I160" s="338"/>
      <c r="J160" s="338"/>
      <c r="K160" s="338"/>
      <c r="L160" s="338"/>
      <c r="M160" s="338"/>
      <c r="N160" s="338"/>
      <c r="O160" s="339"/>
      <c r="P160" s="9"/>
      <c r="Q160" s="277"/>
      <c r="R160" s="278"/>
      <c r="S160" s="278"/>
      <c r="T160" s="278"/>
      <c r="U160" s="279"/>
      <c r="V160" s="340"/>
      <c r="W160" s="341"/>
      <c r="X160" s="341"/>
      <c r="Y160" s="341"/>
      <c r="Z160" s="341"/>
      <c r="AA160" s="341"/>
      <c r="AB160" s="342"/>
      <c r="AC160" s="277"/>
      <c r="AD160" s="278"/>
      <c r="AE160" s="278"/>
      <c r="AF160" s="278"/>
      <c r="AG160" s="278"/>
      <c r="AH160" s="279"/>
      <c r="AI160" s="323"/>
      <c r="AJ160" s="324"/>
      <c r="AK160" s="17"/>
    </row>
    <row r="161" spans="1:37" ht="26.1" customHeight="1">
      <c r="A161" s="111"/>
      <c r="B161" s="262"/>
      <c r="C161" s="263"/>
      <c r="D161" s="263"/>
      <c r="E161" s="263"/>
      <c r="F161" s="263"/>
      <c r="G161" s="264"/>
      <c r="H161" s="271"/>
      <c r="I161" s="272"/>
      <c r="J161" s="272"/>
      <c r="K161" s="272"/>
      <c r="L161" s="272"/>
      <c r="M161" s="272"/>
      <c r="N161" s="272"/>
      <c r="O161" s="273"/>
      <c r="P161" s="7"/>
      <c r="Q161" s="289"/>
      <c r="R161" s="290"/>
      <c r="S161" s="290"/>
      <c r="T161" s="290"/>
      <c r="U161" s="291"/>
      <c r="V161" s="325"/>
      <c r="W161" s="326"/>
      <c r="X161" s="326"/>
      <c r="Y161" s="326"/>
      <c r="Z161" s="326"/>
      <c r="AA161" s="326"/>
      <c r="AB161" s="327"/>
      <c r="AC161" s="289"/>
      <c r="AD161" s="290"/>
      <c r="AE161" s="290"/>
      <c r="AF161" s="290"/>
      <c r="AG161" s="290"/>
      <c r="AH161" s="291"/>
      <c r="AI161" s="285"/>
      <c r="AJ161" s="286"/>
      <c r="AK161" s="15"/>
    </row>
    <row r="162" spans="1:37" ht="26.1" customHeight="1">
      <c r="A162" s="111"/>
      <c r="B162" s="265"/>
      <c r="C162" s="266"/>
      <c r="D162" s="266"/>
      <c r="E162" s="266"/>
      <c r="F162" s="266"/>
      <c r="G162" s="267"/>
      <c r="H162" s="274"/>
      <c r="I162" s="275"/>
      <c r="J162" s="275"/>
      <c r="K162" s="275"/>
      <c r="L162" s="275"/>
      <c r="M162" s="275"/>
      <c r="N162" s="275"/>
      <c r="O162" s="276"/>
      <c r="P162" s="8"/>
      <c r="Q162" s="328"/>
      <c r="R162" s="329"/>
      <c r="S162" s="329"/>
      <c r="T162" s="329"/>
      <c r="U162" s="330"/>
      <c r="V162" s="331"/>
      <c r="W162" s="332"/>
      <c r="X162" s="332"/>
      <c r="Y162" s="332"/>
      <c r="Z162" s="332"/>
      <c r="AA162" s="332"/>
      <c r="AB162" s="333"/>
      <c r="AC162" s="328"/>
      <c r="AD162" s="329"/>
      <c r="AE162" s="329"/>
      <c r="AF162" s="329"/>
      <c r="AG162" s="329"/>
      <c r="AH162" s="330"/>
      <c r="AI162" s="287"/>
      <c r="AJ162" s="288"/>
      <c r="AK162" s="16"/>
    </row>
    <row r="163" spans="1:37" ht="26.1" customHeight="1">
      <c r="A163" s="111">
        <v>24</v>
      </c>
      <c r="B163" s="334"/>
      <c r="C163" s="335"/>
      <c r="D163" s="335"/>
      <c r="E163" s="335"/>
      <c r="F163" s="335"/>
      <c r="G163" s="336"/>
      <c r="H163" s="337"/>
      <c r="I163" s="338"/>
      <c r="J163" s="338"/>
      <c r="K163" s="338"/>
      <c r="L163" s="338"/>
      <c r="M163" s="338"/>
      <c r="N163" s="338"/>
      <c r="O163" s="339"/>
      <c r="P163" s="9"/>
      <c r="Q163" s="277"/>
      <c r="R163" s="278"/>
      <c r="S163" s="278"/>
      <c r="T163" s="278"/>
      <c r="U163" s="279"/>
      <c r="V163" s="340"/>
      <c r="W163" s="341"/>
      <c r="X163" s="341"/>
      <c r="Y163" s="341"/>
      <c r="Z163" s="341"/>
      <c r="AA163" s="341"/>
      <c r="AB163" s="342"/>
      <c r="AC163" s="277"/>
      <c r="AD163" s="278"/>
      <c r="AE163" s="278"/>
      <c r="AF163" s="278"/>
      <c r="AG163" s="278"/>
      <c r="AH163" s="279"/>
      <c r="AI163" s="323"/>
      <c r="AJ163" s="324"/>
      <c r="AK163" s="17"/>
    </row>
    <row r="164" spans="1:37" ht="26.1" customHeight="1">
      <c r="A164" s="111"/>
      <c r="B164" s="262"/>
      <c r="C164" s="263"/>
      <c r="D164" s="263"/>
      <c r="E164" s="263"/>
      <c r="F164" s="263"/>
      <c r="G164" s="264"/>
      <c r="H164" s="271"/>
      <c r="I164" s="272"/>
      <c r="J164" s="272"/>
      <c r="K164" s="272"/>
      <c r="L164" s="272"/>
      <c r="M164" s="272"/>
      <c r="N164" s="272"/>
      <c r="O164" s="273"/>
      <c r="P164" s="7"/>
      <c r="Q164" s="289"/>
      <c r="R164" s="290"/>
      <c r="S164" s="290"/>
      <c r="T164" s="290"/>
      <c r="U164" s="291"/>
      <c r="V164" s="325"/>
      <c r="W164" s="326"/>
      <c r="X164" s="326"/>
      <c r="Y164" s="326"/>
      <c r="Z164" s="326"/>
      <c r="AA164" s="326"/>
      <c r="AB164" s="327"/>
      <c r="AC164" s="289"/>
      <c r="AD164" s="290"/>
      <c r="AE164" s="290"/>
      <c r="AF164" s="290"/>
      <c r="AG164" s="290"/>
      <c r="AH164" s="291"/>
      <c r="AI164" s="285"/>
      <c r="AJ164" s="286"/>
      <c r="AK164" s="15"/>
    </row>
    <row r="165" spans="1:37" ht="26.1" customHeight="1">
      <c r="A165" s="111"/>
      <c r="B165" s="265"/>
      <c r="C165" s="266"/>
      <c r="D165" s="266"/>
      <c r="E165" s="266"/>
      <c r="F165" s="266"/>
      <c r="G165" s="267"/>
      <c r="H165" s="274"/>
      <c r="I165" s="275"/>
      <c r="J165" s="275"/>
      <c r="K165" s="275"/>
      <c r="L165" s="275"/>
      <c r="M165" s="275"/>
      <c r="N165" s="275"/>
      <c r="O165" s="276"/>
      <c r="P165" s="8"/>
      <c r="Q165" s="328"/>
      <c r="R165" s="329"/>
      <c r="S165" s="329"/>
      <c r="T165" s="329"/>
      <c r="U165" s="330"/>
      <c r="V165" s="331"/>
      <c r="W165" s="332"/>
      <c r="X165" s="332"/>
      <c r="Y165" s="332"/>
      <c r="Z165" s="332"/>
      <c r="AA165" s="332"/>
      <c r="AB165" s="333"/>
      <c r="AC165" s="328"/>
      <c r="AD165" s="329"/>
      <c r="AE165" s="329"/>
      <c r="AF165" s="329"/>
      <c r="AG165" s="329"/>
      <c r="AH165" s="330"/>
      <c r="AI165" s="287"/>
      <c r="AJ165" s="288"/>
      <c r="AK165" s="16"/>
    </row>
    <row r="166" spans="1:37" ht="26.1" customHeight="1">
      <c r="A166" s="111">
        <v>25</v>
      </c>
      <c r="B166" s="334"/>
      <c r="C166" s="335"/>
      <c r="D166" s="335"/>
      <c r="E166" s="335"/>
      <c r="F166" s="335"/>
      <c r="G166" s="336"/>
      <c r="H166" s="337"/>
      <c r="I166" s="338"/>
      <c r="J166" s="338"/>
      <c r="K166" s="338"/>
      <c r="L166" s="338"/>
      <c r="M166" s="338"/>
      <c r="N166" s="338"/>
      <c r="O166" s="339"/>
      <c r="P166" s="9"/>
      <c r="Q166" s="277"/>
      <c r="R166" s="278"/>
      <c r="S166" s="278"/>
      <c r="T166" s="278"/>
      <c r="U166" s="279"/>
      <c r="V166" s="340"/>
      <c r="W166" s="341"/>
      <c r="X166" s="341"/>
      <c r="Y166" s="341"/>
      <c r="Z166" s="341"/>
      <c r="AA166" s="341"/>
      <c r="AB166" s="342"/>
      <c r="AC166" s="277"/>
      <c r="AD166" s="278"/>
      <c r="AE166" s="278"/>
      <c r="AF166" s="278"/>
      <c r="AG166" s="278"/>
      <c r="AH166" s="279"/>
      <c r="AI166" s="323"/>
      <c r="AJ166" s="324"/>
      <c r="AK166" s="17"/>
    </row>
    <row r="167" spans="1:37" ht="26.1" customHeight="1">
      <c r="A167" s="111"/>
      <c r="B167" s="262"/>
      <c r="C167" s="263"/>
      <c r="D167" s="263"/>
      <c r="E167" s="263"/>
      <c r="F167" s="263"/>
      <c r="G167" s="264"/>
      <c r="H167" s="271"/>
      <c r="I167" s="272"/>
      <c r="J167" s="272"/>
      <c r="K167" s="272"/>
      <c r="L167" s="272"/>
      <c r="M167" s="272"/>
      <c r="N167" s="272"/>
      <c r="O167" s="273"/>
      <c r="P167" s="7"/>
      <c r="Q167" s="289"/>
      <c r="R167" s="290"/>
      <c r="S167" s="290"/>
      <c r="T167" s="290"/>
      <c r="U167" s="291"/>
      <c r="V167" s="325"/>
      <c r="W167" s="326"/>
      <c r="X167" s="326"/>
      <c r="Y167" s="326"/>
      <c r="Z167" s="326"/>
      <c r="AA167" s="326"/>
      <c r="AB167" s="327"/>
      <c r="AC167" s="289"/>
      <c r="AD167" s="290"/>
      <c r="AE167" s="290"/>
      <c r="AF167" s="290"/>
      <c r="AG167" s="290"/>
      <c r="AH167" s="291"/>
      <c r="AI167" s="285"/>
      <c r="AJ167" s="286"/>
      <c r="AK167" s="15"/>
    </row>
    <row r="168" spans="1:37" ht="26.1" customHeight="1">
      <c r="A168" s="111"/>
      <c r="B168" s="265"/>
      <c r="C168" s="266"/>
      <c r="D168" s="266"/>
      <c r="E168" s="266"/>
      <c r="F168" s="266"/>
      <c r="G168" s="267"/>
      <c r="H168" s="274"/>
      <c r="I168" s="275"/>
      <c r="J168" s="275"/>
      <c r="K168" s="275"/>
      <c r="L168" s="275"/>
      <c r="M168" s="275"/>
      <c r="N168" s="275"/>
      <c r="O168" s="276"/>
      <c r="P168" s="8"/>
      <c r="Q168" s="343"/>
      <c r="R168" s="344"/>
      <c r="S168" s="344"/>
      <c r="T168" s="344"/>
      <c r="U168" s="345"/>
      <c r="V168" s="331"/>
      <c r="W168" s="332"/>
      <c r="X168" s="332"/>
      <c r="Y168" s="332"/>
      <c r="Z168" s="332"/>
      <c r="AA168" s="332"/>
      <c r="AB168" s="333"/>
      <c r="AC168" s="328"/>
      <c r="AD168" s="329"/>
      <c r="AE168" s="329"/>
      <c r="AF168" s="329"/>
      <c r="AG168" s="329"/>
      <c r="AH168" s="330"/>
      <c r="AI168" s="287"/>
      <c r="AJ168" s="288"/>
      <c r="AK168" s="16"/>
    </row>
    <row r="169" spans="1:37" ht="26.1" customHeight="1">
      <c r="A169" s="111">
        <v>26</v>
      </c>
      <c r="B169" s="334"/>
      <c r="C169" s="335"/>
      <c r="D169" s="335"/>
      <c r="E169" s="335"/>
      <c r="F169" s="335"/>
      <c r="G169" s="336"/>
      <c r="H169" s="337"/>
      <c r="I169" s="338"/>
      <c r="J169" s="338"/>
      <c r="K169" s="338"/>
      <c r="L169" s="338"/>
      <c r="M169" s="338"/>
      <c r="N169" s="338"/>
      <c r="O169" s="339"/>
      <c r="P169" s="9"/>
      <c r="Q169" s="277"/>
      <c r="R169" s="278"/>
      <c r="S169" s="278"/>
      <c r="T169" s="278"/>
      <c r="U169" s="279"/>
      <c r="V169" s="340"/>
      <c r="W169" s="341"/>
      <c r="X169" s="341"/>
      <c r="Y169" s="341"/>
      <c r="Z169" s="341"/>
      <c r="AA169" s="341"/>
      <c r="AB169" s="342"/>
      <c r="AC169" s="277"/>
      <c r="AD169" s="278"/>
      <c r="AE169" s="278"/>
      <c r="AF169" s="278"/>
      <c r="AG169" s="278"/>
      <c r="AH169" s="279"/>
      <c r="AI169" s="323"/>
      <c r="AJ169" s="324"/>
      <c r="AK169" s="17"/>
    </row>
    <row r="170" spans="1:37" ht="26.1" customHeight="1">
      <c r="A170" s="111"/>
      <c r="B170" s="262"/>
      <c r="C170" s="263"/>
      <c r="D170" s="263"/>
      <c r="E170" s="263"/>
      <c r="F170" s="263"/>
      <c r="G170" s="264"/>
      <c r="H170" s="271"/>
      <c r="I170" s="272"/>
      <c r="J170" s="272"/>
      <c r="K170" s="272"/>
      <c r="L170" s="272"/>
      <c r="M170" s="272"/>
      <c r="N170" s="272"/>
      <c r="O170" s="273"/>
      <c r="P170" s="7"/>
      <c r="Q170" s="289"/>
      <c r="R170" s="290"/>
      <c r="S170" s="290"/>
      <c r="T170" s="290"/>
      <c r="U170" s="291"/>
      <c r="V170" s="325"/>
      <c r="W170" s="326"/>
      <c r="X170" s="326"/>
      <c r="Y170" s="326"/>
      <c r="Z170" s="326"/>
      <c r="AA170" s="326"/>
      <c r="AB170" s="327"/>
      <c r="AC170" s="289"/>
      <c r="AD170" s="290"/>
      <c r="AE170" s="290"/>
      <c r="AF170" s="290"/>
      <c r="AG170" s="290"/>
      <c r="AH170" s="291"/>
      <c r="AI170" s="285"/>
      <c r="AJ170" s="286"/>
      <c r="AK170" s="15"/>
    </row>
    <row r="171" spans="1:37" ht="26.1" customHeight="1">
      <c r="A171" s="111"/>
      <c r="B171" s="265"/>
      <c r="C171" s="266"/>
      <c r="D171" s="266"/>
      <c r="E171" s="266"/>
      <c r="F171" s="266"/>
      <c r="G171" s="267"/>
      <c r="H171" s="274"/>
      <c r="I171" s="275"/>
      <c r="J171" s="275"/>
      <c r="K171" s="275"/>
      <c r="L171" s="275"/>
      <c r="M171" s="275"/>
      <c r="N171" s="275"/>
      <c r="O171" s="276"/>
      <c r="P171" s="8"/>
      <c r="Q171" s="343"/>
      <c r="R171" s="344"/>
      <c r="S171" s="344"/>
      <c r="T171" s="344"/>
      <c r="U171" s="345"/>
      <c r="V171" s="331"/>
      <c r="W171" s="332"/>
      <c r="X171" s="332"/>
      <c r="Y171" s="332"/>
      <c r="Z171" s="332"/>
      <c r="AA171" s="332"/>
      <c r="AB171" s="333"/>
      <c r="AC171" s="328"/>
      <c r="AD171" s="329"/>
      <c r="AE171" s="329"/>
      <c r="AF171" s="329"/>
      <c r="AG171" s="329"/>
      <c r="AH171" s="330"/>
      <c r="AI171" s="287"/>
      <c r="AJ171" s="288"/>
      <c r="AK171" s="16"/>
    </row>
    <row r="172" spans="1:37" ht="26.1" customHeight="1">
      <c r="A172" s="111">
        <v>27</v>
      </c>
      <c r="B172" s="334"/>
      <c r="C172" s="335"/>
      <c r="D172" s="335"/>
      <c r="E172" s="335"/>
      <c r="F172" s="335"/>
      <c r="G172" s="336"/>
      <c r="H172" s="337"/>
      <c r="I172" s="338"/>
      <c r="J172" s="338"/>
      <c r="K172" s="338"/>
      <c r="L172" s="338"/>
      <c r="M172" s="338"/>
      <c r="N172" s="338"/>
      <c r="O172" s="339"/>
      <c r="P172" s="9"/>
      <c r="Q172" s="277"/>
      <c r="R172" s="278"/>
      <c r="S172" s="278"/>
      <c r="T172" s="278"/>
      <c r="U172" s="279"/>
      <c r="V172" s="340"/>
      <c r="W172" s="341"/>
      <c r="X172" s="341"/>
      <c r="Y172" s="341"/>
      <c r="Z172" s="341"/>
      <c r="AA172" s="341"/>
      <c r="AB172" s="342"/>
      <c r="AC172" s="277"/>
      <c r="AD172" s="278"/>
      <c r="AE172" s="278"/>
      <c r="AF172" s="278"/>
      <c r="AG172" s="278"/>
      <c r="AH172" s="279"/>
      <c r="AI172" s="323"/>
      <c r="AJ172" s="324"/>
      <c r="AK172" s="17"/>
    </row>
    <row r="173" spans="1:37" ht="26.1" customHeight="1">
      <c r="A173" s="111"/>
      <c r="B173" s="262"/>
      <c r="C173" s="263"/>
      <c r="D173" s="263"/>
      <c r="E173" s="263"/>
      <c r="F173" s="263"/>
      <c r="G173" s="264"/>
      <c r="H173" s="271"/>
      <c r="I173" s="272"/>
      <c r="J173" s="272"/>
      <c r="K173" s="272"/>
      <c r="L173" s="272"/>
      <c r="M173" s="272"/>
      <c r="N173" s="272"/>
      <c r="O173" s="273"/>
      <c r="P173" s="7"/>
      <c r="Q173" s="289"/>
      <c r="R173" s="290"/>
      <c r="S173" s="290"/>
      <c r="T173" s="290"/>
      <c r="U173" s="291"/>
      <c r="V173" s="325"/>
      <c r="W173" s="326"/>
      <c r="X173" s="326"/>
      <c r="Y173" s="326"/>
      <c r="Z173" s="326"/>
      <c r="AA173" s="326"/>
      <c r="AB173" s="327"/>
      <c r="AC173" s="289"/>
      <c r="AD173" s="290"/>
      <c r="AE173" s="290"/>
      <c r="AF173" s="290"/>
      <c r="AG173" s="290"/>
      <c r="AH173" s="291"/>
      <c r="AI173" s="285"/>
      <c r="AJ173" s="286"/>
      <c r="AK173" s="15"/>
    </row>
    <row r="174" spans="1:37" ht="26.1" customHeight="1">
      <c r="A174" s="111"/>
      <c r="B174" s="265"/>
      <c r="C174" s="266"/>
      <c r="D174" s="266"/>
      <c r="E174" s="266"/>
      <c r="F174" s="266"/>
      <c r="G174" s="267"/>
      <c r="H174" s="274"/>
      <c r="I174" s="275"/>
      <c r="J174" s="275"/>
      <c r="K174" s="275"/>
      <c r="L174" s="275"/>
      <c r="M174" s="275"/>
      <c r="N174" s="275"/>
      <c r="O174" s="276"/>
      <c r="P174" s="8"/>
      <c r="Q174" s="343"/>
      <c r="R174" s="344"/>
      <c r="S174" s="344"/>
      <c r="T174" s="344"/>
      <c r="U174" s="345"/>
      <c r="V174" s="331"/>
      <c r="W174" s="332"/>
      <c r="X174" s="332"/>
      <c r="Y174" s="332"/>
      <c r="Z174" s="332"/>
      <c r="AA174" s="332"/>
      <c r="AB174" s="333"/>
      <c r="AC174" s="328"/>
      <c r="AD174" s="329"/>
      <c r="AE174" s="329"/>
      <c r="AF174" s="329"/>
      <c r="AG174" s="329"/>
      <c r="AH174" s="330"/>
      <c r="AI174" s="287"/>
      <c r="AJ174" s="288"/>
      <c r="AK174" s="16"/>
    </row>
    <row r="175" spans="1:37" ht="26.1" customHeight="1">
      <c r="A175" s="111">
        <v>28</v>
      </c>
      <c r="B175" s="334"/>
      <c r="C175" s="335"/>
      <c r="D175" s="335"/>
      <c r="E175" s="335"/>
      <c r="F175" s="335"/>
      <c r="G175" s="336"/>
      <c r="H175" s="337"/>
      <c r="I175" s="338"/>
      <c r="J175" s="338"/>
      <c r="K175" s="338"/>
      <c r="L175" s="338"/>
      <c r="M175" s="338"/>
      <c r="N175" s="338"/>
      <c r="O175" s="339"/>
      <c r="P175" s="9"/>
      <c r="Q175" s="277"/>
      <c r="R175" s="278"/>
      <c r="S175" s="278"/>
      <c r="T175" s="278"/>
      <c r="U175" s="279"/>
      <c r="V175" s="340"/>
      <c r="W175" s="341"/>
      <c r="X175" s="341"/>
      <c r="Y175" s="341"/>
      <c r="Z175" s="341"/>
      <c r="AA175" s="341"/>
      <c r="AB175" s="342"/>
      <c r="AC175" s="277"/>
      <c r="AD175" s="278"/>
      <c r="AE175" s="278"/>
      <c r="AF175" s="278"/>
      <c r="AG175" s="278"/>
      <c r="AH175" s="279"/>
      <c r="AI175" s="323"/>
      <c r="AJ175" s="324"/>
      <c r="AK175" s="17"/>
    </row>
    <row r="176" spans="1:37" ht="26.1" customHeight="1">
      <c r="A176" s="111"/>
      <c r="B176" s="262"/>
      <c r="C176" s="263"/>
      <c r="D176" s="263"/>
      <c r="E176" s="263"/>
      <c r="F176" s="263"/>
      <c r="G176" s="264"/>
      <c r="H176" s="271"/>
      <c r="I176" s="272"/>
      <c r="J176" s="272"/>
      <c r="K176" s="272"/>
      <c r="L176" s="272"/>
      <c r="M176" s="272"/>
      <c r="N176" s="272"/>
      <c r="O176" s="273"/>
      <c r="P176" s="7"/>
      <c r="Q176" s="289"/>
      <c r="R176" s="290"/>
      <c r="S176" s="290"/>
      <c r="T176" s="290"/>
      <c r="U176" s="291"/>
      <c r="V176" s="325"/>
      <c r="W176" s="326"/>
      <c r="X176" s="326"/>
      <c r="Y176" s="326"/>
      <c r="Z176" s="326"/>
      <c r="AA176" s="326"/>
      <c r="AB176" s="327"/>
      <c r="AC176" s="289"/>
      <c r="AD176" s="290"/>
      <c r="AE176" s="290"/>
      <c r="AF176" s="290"/>
      <c r="AG176" s="290"/>
      <c r="AH176" s="291"/>
      <c r="AI176" s="285"/>
      <c r="AJ176" s="286"/>
      <c r="AK176" s="15"/>
    </row>
    <row r="177" spans="1:37" ht="26.1" customHeight="1">
      <c r="A177" s="111"/>
      <c r="B177" s="265"/>
      <c r="C177" s="266"/>
      <c r="D177" s="266"/>
      <c r="E177" s="266"/>
      <c r="F177" s="266"/>
      <c r="G177" s="267"/>
      <c r="H177" s="274"/>
      <c r="I177" s="275"/>
      <c r="J177" s="275"/>
      <c r="K177" s="275"/>
      <c r="L177" s="275"/>
      <c r="M177" s="275"/>
      <c r="N177" s="275"/>
      <c r="O177" s="276"/>
      <c r="P177" s="8"/>
      <c r="Q177" s="343"/>
      <c r="R177" s="344"/>
      <c r="S177" s="344"/>
      <c r="T177" s="344"/>
      <c r="U177" s="345"/>
      <c r="V177" s="331"/>
      <c r="W177" s="332"/>
      <c r="X177" s="332"/>
      <c r="Y177" s="332"/>
      <c r="Z177" s="332"/>
      <c r="AA177" s="332"/>
      <c r="AB177" s="333"/>
      <c r="AC177" s="328"/>
      <c r="AD177" s="329"/>
      <c r="AE177" s="329"/>
      <c r="AF177" s="329"/>
      <c r="AG177" s="329"/>
      <c r="AH177" s="330"/>
      <c r="AI177" s="287"/>
      <c r="AJ177" s="288"/>
      <c r="AK177" s="16"/>
    </row>
    <row r="178" spans="1:37" ht="26.1" customHeight="1">
      <c r="A178" s="111">
        <v>29</v>
      </c>
      <c r="B178" s="334"/>
      <c r="C178" s="335"/>
      <c r="D178" s="335"/>
      <c r="E178" s="335"/>
      <c r="F178" s="335"/>
      <c r="G178" s="336"/>
      <c r="H178" s="337"/>
      <c r="I178" s="338"/>
      <c r="J178" s="338"/>
      <c r="K178" s="338"/>
      <c r="L178" s="338"/>
      <c r="M178" s="338"/>
      <c r="N178" s="338"/>
      <c r="O178" s="339"/>
      <c r="P178" s="9"/>
      <c r="Q178" s="277"/>
      <c r="R178" s="278"/>
      <c r="S178" s="278"/>
      <c r="T178" s="278"/>
      <c r="U178" s="279"/>
      <c r="V178" s="340"/>
      <c r="W178" s="341"/>
      <c r="X178" s="341"/>
      <c r="Y178" s="341"/>
      <c r="Z178" s="341"/>
      <c r="AA178" s="341"/>
      <c r="AB178" s="342"/>
      <c r="AC178" s="277"/>
      <c r="AD178" s="278"/>
      <c r="AE178" s="278"/>
      <c r="AF178" s="278"/>
      <c r="AG178" s="278"/>
      <c r="AH178" s="279"/>
      <c r="AI178" s="323"/>
      <c r="AJ178" s="324"/>
      <c r="AK178" s="17"/>
    </row>
    <row r="179" spans="1:37" ht="26.1" customHeight="1">
      <c r="A179" s="111"/>
      <c r="B179" s="262"/>
      <c r="C179" s="263"/>
      <c r="D179" s="263"/>
      <c r="E179" s="263"/>
      <c r="F179" s="263"/>
      <c r="G179" s="264"/>
      <c r="H179" s="271"/>
      <c r="I179" s="272"/>
      <c r="J179" s="272"/>
      <c r="K179" s="272"/>
      <c r="L179" s="272"/>
      <c r="M179" s="272"/>
      <c r="N179" s="272"/>
      <c r="O179" s="273"/>
      <c r="P179" s="7"/>
      <c r="Q179" s="289"/>
      <c r="R179" s="290"/>
      <c r="S179" s="290"/>
      <c r="T179" s="290"/>
      <c r="U179" s="291"/>
      <c r="V179" s="325"/>
      <c r="W179" s="326"/>
      <c r="X179" s="326"/>
      <c r="Y179" s="326"/>
      <c r="Z179" s="326"/>
      <c r="AA179" s="326"/>
      <c r="AB179" s="327"/>
      <c r="AC179" s="289"/>
      <c r="AD179" s="290"/>
      <c r="AE179" s="290"/>
      <c r="AF179" s="290"/>
      <c r="AG179" s="290"/>
      <c r="AH179" s="291"/>
      <c r="AI179" s="285"/>
      <c r="AJ179" s="286"/>
      <c r="AK179" s="15"/>
    </row>
    <row r="180" spans="1:37" ht="26.1" customHeight="1">
      <c r="A180" s="111"/>
      <c r="B180" s="265"/>
      <c r="C180" s="266"/>
      <c r="D180" s="266"/>
      <c r="E180" s="266"/>
      <c r="F180" s="266"/>
      <c r="G180" s="267"/>
      <c r="H180" s="274"/>
      <c r="I180" s="275"/>
      <c r="J180" s="275"/>
      <c r="K180" s="275"/>
      <c r="L180" s="275"/>
      <c r="M180" s="275"/>
      <c r="N180" s="275"/>
      <c r="O180" s="276"/>
      <c r="P180" s="8"/>
      <c r="Q180" s="343"/>
      <c r="R180" s="344"/>
      <c r="S180" s="344"/>
      <c r="T180" s="344"/>
      <c r="U180" s="345"/>
      <c r="V180" s="331"/>
      <c r="W180" s="332"/>
      <c r="X180" s="332"/>
      <c r="Y180" s="332"/>
      <c r="Z180" s="332"/>
      <c r="AA180" s="332"/>
      <c r="AB180" s="333"/>
      <c r="AC180" s="328"/>
      <c r="AD180" s="329"/>
      <c r="AE180" s="329"/>
      <c r="AF180" s="329"/>
      <c r="AG180" s="329"/>
      <c r="AH180" s="330"/>
      <c r="AI180" s="287"/>
      <c r="AJ180" s="288"/>
      <c r="AK180" s="16"/>
    </row>
    <row r="181" spans="1:37" ht="26.1" customHeight="1">
      <c r="A181" s="111">
        <v>30</v>
      </c>
      <c r="B181" s="334"/>
      <c r="C181" s="335"/>
      <c r="D181" s="335"/>
      <c r="E181" s="335"/>
      <c r="F181" s="335"/>
      <c r="G181" s="336"/>
      <c r="H181" s="337"/>
      <c r="I181" s="338"/>
      <c r="J181" s="338"/>
      <c r="K181" s="338"/>
      <c r="L181" s="338"/>
      <c r="M181" s="338"/>
      <c r="N181" s="338"/>
      <c r="O181" s="339"/>
      <c r="P181" s="9"/>
      <c r="Q181" s="362"/>
      <c r="R181" s="363"/>
      <c r="S181" s="363"/>
      <c r="T181" s="363"/>
      <c r="U181" s="364"/>
      <c r="V181" s="340"/>
      <c r="W181" s="341"/>
      <c r="X181" s="341"/>
      <c r="Y181" s="341"/>
      <c r="Z181" s="341"/>
      <c r="AA181" s="341"/>
      <c r="AB181" s="342"/>
      <c r="AC181" s="362"/>
      <c r="AD181" s="363"/>
      <c r="AE181" s="363"/>
      <c r="AF181" s="363"/>
      <c r="AG181" s="363"/>
      <c r="AH181" s="364"/>
      <c r="AI181" s="323"/>
      <c r="AJ181" s="324"/>
      <c r="AK181" s="18"/>
    </row>
    <row r="182" spans="1:37" ht="26.1" customHeight="1">
      <c r="A182" s="111"/>
      <c r="B182" s="262"/>
      <c r="C182" s="263"/>
      <c r="D182" s="263"/>
      <c r="E182" s="263"/>
      <c r="F182" s="263"/>
      <c r="G182" s="264"/>
      <c r="H182" s="271"/>
      <c r="I182" s="272"/>
      <c r="J182" s="272"/>
      <c r="K182" s="272"/>
      <c r="L182" s="272"/>
      <c r="M182" s="272"/>
      <c r="N182" s="272"/>
      <c r="O182" s="273"/>
      <c r="P182" s="7"/>
      <c r="Q182" s="289"/>
      <c r="R182" s="290"/>
      <c r="S182" s="290"/>
      <c r="T182" s="290"/>
      <c r="U182" s="291"/>
      <c r="V182" s="325"/>
      <c r="W182" s="326"/>
      <c r="X182" s="326"/>
      <c r="Y182" s="326"/>
      <c r="Z182" s="326"/>
      <c r="AA182" s="326"/>
      <c r="AB182" s="327"/>
      <c r="AC182" s="289"/>
      <c r="AD182" s="290"/>
      <c r="AE182" s="290"/>
      <c r="AF182" s="290"/>
      <c r="AG182" s="290"/>
      <c r="AH182" s="291"/>
      <c r="AI182" s="285"/>
      <c r="AJ182" s="286"/>
      <c r="AK182" s="15"/>
    </row>
    <row r="183" spans="1:37" ht="26.1" customHeight="1" thickBot="1">
      <c r="A183" s="111"/>
      <c r="B183" s="356"/>
      <c r="C183" s="357"/>
      <c r="D183" s="357"/>
      <c r="E183" s="357"/>
      <c r="F183" s="357"/>
      <c r="G183" s="358"/>
      <c r="H183" s="359"/>
      <c r="I183" s="360"/>
      <c r="J183" s="360"/>
      <c r="K183" s="360"/>
      <c r="L183" s="360"/>
      <c r="M183" s="360"/>
      <c r="N183" s="360"/>
      <c r="O183" s="361"/>
      <c r="P183" s="10"/>
      <c r="Q183" s="348"/>
      <c r="R183" s="349"/>
      <c r="S183" s="349"/>
      <c r="T183" s="349"/>
      <c r="U183" s="350"/>
      <c r="V183" s="351"/>
      <c r="W183" s="352"/>
      <c r="X183" s="352"/>
      <c r="Y183" s="352"/>
      <c r="Z183" s="352"/>
      <c r="AA183" s="352"/>
      <c r="AB183" s="353"/>
      <c r="AC183" s="354"/>
      <c r="AD183" s="314"/>
      <c r="AE183" s="314"/>
      <c r="AF183" s="314"/>
      <c r="AG183" s="314"/>
      <c r="AH183" s="355"/>
      <c r="AI183" s="346"/>
      <c r="AJ183" s="347"/>
      <c r="AK183" s="19"/>
    </row>
    <row r="184" spans="1:37" ht="36" customHeight="1" thickBot="1">
      <c r="B184" s="365" t="s">
        <v>26</v>
      </c>
      <c r="C184" s="366"/>
      <c r="D184" s="366"/>
      <c r="E184" s="366"/>
      <c r="F184" s="366"/>
      <c r="G184" s="366"/>
      <c r="H184" s="366"/>
      <c r="I184" s="366"/>
      <c r="J184" s="366"/>
      <c r="K184" s="375"/>
      <c r="L184" s="376"/>
      <c r="M184" s="376"/>
      <c r="N184" s="369" t="s">
        <v>13</v>
      </c>
      <c r="O184" s="370"/>
      <c r="P184" s="371" t="s">
        <v>27</v>
      </c>
      <c r="Q184" s="372"/>
      <c r="R184" s="372"/>
      <c r="S184" s="372"/>
      <c r="T184" s="372"/>
      <c r="U184" s="372"/>
      <c r="V184" s="377">
        <f>IF(COUNTIF(V154:AB183,"更新")&gt;0,COUNTIF(V154:AB183,"更新"),0)</f>
        <v>0</v>
      </c>
      <c r="W184" s="378"/>
      <c r="X184" s="378"/>
      <c r="Y184" s="378"/>
      <c r="Z184" s="378"/>
      <c r="AA184" s="378"/>
      <c r="AB184" s="378"/>
      <c r="AC184" s="1" t="s">
        <v>14</v>
      </c>
      <c r="AD184" s="1"/>
      <c r="AE184" s="1"/>
      <c r="AF184" s="1"/>
      <c r="AG184" s="1"/>
      <c r="AH184" s="11"/>
      <c r="AI184" s="379">
        <f>SUM(AI154:AJ183)</f>
        <v>0</v>
      </c>
      <c r="AJ184" s="380"/>
      <c r="AK184" s="12" t="s">
        <v>28</v>
      </c>
    </row>
    <row r="185" spans="1:37" ht="36" customHeight="1" thickBot="1">
      <c r="B185" s="365" t="s">
        <v>29</v>
      </c>
      <c r="C185" s="366"/>
      <c r="D185" s="366"/>
      <c r="E185" s="366"/>
      <c r="F185" s="366"/>
      <c r="G185" s="366"/>
      <c r="H185" s="366"/>
      <c r="I185" s="366"/>
      <c r="J185" s="366"/>
      <c r="K185" s="367">
        <f>IF(K184=0,K133,K184+K133)</f>
        <v>0</v>
      </c>
      <c r="L185" s="368"/>
      <c r="M185" s="368"/>
      <c r="N185" s="369" t="s">
        <v>13</v>
      </c>
      <c r="O185" s="370"/>
      <c r="P185" s="371" t="s">
        <v>30</v>
      </c>
      <c r="Q185" s="372"/>
      <c r="R185" s="372"/>
      <c r="S185" s="372"/>
      <c r="T185" s="372"/>
      <c r="U185" s="372"/>
      <c r="V185" s="367">
        <f>IF(V184=0,V133,V133+V184)</f>
        <v>0</v>
      </c>
      <c r="W185" s="368"/>
      <c r="X185" s="368"/>
      <c r="Y185" s="368"/>
      <c r="Z185" s="368"/>
      <c r="AA185" s="368"/>
      <c r="AB185" s="368"/>
      <c r="AC185" s="1" t="s">
        <v>14</v>
      </c>
      <c r="AD185" s="1"/>
      <c r="AE185" s="1"/>
      <c r="AF185" s="1"/>
      <c r="AG185" s="1"/>
      <c r="AH185" s="11"/>
      <c r="AI185" s="373">
        <f>IF(AI184=0,AI133,AI133+AI184)</f>
        <v>0</v>
      </c>
      <c r="AJ185" s="374"/>
      <c r="AK185" s="12" t="s">
        <v>31</v>
      </c>
    </row>
    <row r="186" spans="1:37" ht="9" customHeight="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4"/>
      <c r="AE186" s="4"/>
      <c r="AF186" s="4"/>
      <c r="AG186" s="4"/>
      <c r="AH186" s="4"/>
      <c r="AI186" s="4"/>
      <c r="AJ186" s="4"/>
      <c r="AK186" s="4"/>
    </row>
    <row r="187" spans="1:37" ht="15.95" customHeight="1">
      <c r="B187" s="3" t="s">
        <v>6</v>
      </c>
      <c r="C187" s="3"/>
      <c r="D187" s="3" t="s">
        <v>12</v>
      </c>
      <c r="E187" s="3"/>
      <c r="F187" s="3"/>
      <c r="G187" s="3"/>
      <c r="H187" s="3"/>
      <c r="I187" s="3"/>
      <c r="AF187" s="5"/>
      <c r="AI187" s="5"/>
      <c r="AJ187" s="5"/>
      <c r="AK187" s="5"/>
    </row>
    <row r="188" spans="1:37" ht="15.95" customHeight="1">
      <c r="B188" s="3"/>
      <c r="C188" s="3"/>
      <c r="D188" s="3"/>
      <c r="E188" s="3" t="s">
        <v>33</v>
      </c>
      <c r="F188" s="3"/>
      <c r="G188" s="3"/>
      <c r="H188" s="3"/>
      <c r="I188" s="3"/>
      <c r="AF188" s="5"/>
      <c r="AI188" s="5"/>
      <c r="AJ188" s="5"/>
      <c r="AK188" s="5"/>
    </row>
    <row r="189" spans="1:37" ht="15.95" customHeight="1">
      <c r="B189" s="3"/>
      <c r="C189" s="3"/>
      <c r="D189" s="3"/>
      <c r="E189" s="3" t="s">
        <v>34</v>
      </c>
      <c r="F189" s="3"/>
      <c r="G189" s="3"/>
      <c r="H189" s="3"/>
      <c r="I189" s="3"/>
      <c r="AF189" s="5"/>
      <c r="AI189" s="5"/>
      <c r="AJ189" s="5"/>
      <c r="AK189" s="5"/>
    </row>
    <row r="190" spans="1:37" ht="15.95" customHeight="1">
      <c r="B190" s="3"/>
      <c r="C190" s="3"/>
      <c r="D190" s="3"/>
      <c r="E190" s="3" t="s">
        <v>35</v>
      </c>
      <c r="F190" s="3"/>
      <c r="G190" s="3"/>
      <c r="H190" s="3"/>
      <c r="I190" s="3"/>
      <c r="AF190" s="5"/>
      <c r="AI190" s="5"/>
      <c r="AJ190" s="5"/>
      <c r="AK190" s="5"/>
    </row>
    <row r="191" spans="1:37" ht="15.95" customHeight="1">
      <c r="B191" s="3"/>
      <c r="C191" s="3"/>
      <c r="D191" s="3"/>
      <c r="E191" s="3" t="s">
        <v>24</v>
      </c>
      <c r="F191" s="3"/>
      <c r="G191" s="3"/>
      <c r="H191" s="3"/>
      <c r="I191" s="3"/>
      <c r="AF191" s="5"/>
      <c r="AI191" s="5"/>
      <c r="AJ191" s="5"/>
      <c r="AK191" s="5"/>
    </row>
    <row r="192" spans="1:37" ht="15.95" customHeight="1">
      <c r="B192" s="3"/>
      <c r="C192" s="3"/>
      <c r="D192" s="3"/>
      <c r="E192" s="3" t="s">
        <v>16</v>
      </c>
      <c r="F192" s="3"/>
      <c r="G192" s="3"/>
      <c r="H192" s="3"/>
      <c r="I192" s="3"/>
      <c r="AF192" s="5"/>
      <c r="AI192" s="5"/>
      <c r="AJ192" s="5"/>
      <c r="AK192" s="5"/>
    </row>
    <row r="193" spans="1:51" ht="15.95" customHeight="1">
      <c r="B193" s="3"/>
      <c r="C193" s="3"/>
      <c r="D193" s="3"/>
      <c r="E193" s="3" t="s">
        <v>18</v>
      </c>
      <c r="F193" s="3"/>
      <c r="G193" s="3"/>
      <c r="H193" s="3"/>
      <c r="I193" s="3"/>
      <c r="AF193" s="5"/>
      <c r="AI193" s="5"/>
      <c r="AJ193" s="5"/>
      <c r="AK193" s="5"/>
    </row>
    <row r="194" spans="1:51">
      <c r="B194" t="s">
        <v>7</v>
      </c>
    </row>
    <row r="195" spans="1:51" ht="6.75" customHeight="1">
      <c r="B195" s="216" t="s">
        <v>25</v>
      </c>
      <c r="C195" s="216"/>
      <c r="D195" s="216"/>
      <c r="E195" s="216"/>
      <c r="F195" s="216"/>
      <c r="G195" s="216"/>
      <c r="H195" s="216"/>
      <c r="I195" s="216"/>
      <c r="J195" s="216"/>
      <c r="K195" s="216"/>
      <c r="L195" s="216"/>
      <c r="M195" s="216"/>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row>
    <row r="196" spans="1:51" ht="18.75" customHeight="1">
      <c r="B196" s="216"/>
      <c r="C196" s="216"/>
      <c r="D196" s="216"/>
      <c r="E196" s="216"/>
      <c r="F196" s="216"/>
      <c r="G196" s="216"/>
      <c r="H196" s="216"/>
      <c r="I196" s="216"/>
      <c r="J196" s="216"/>
      <c r="K196" s="216"/>
      <c r="L196" s="216"/>
      <c r="M196" s="216"/>
      <c r="N196" s="216"/>
      <c r="O196" s="216"/>
      <c r="P196" s="216"/>
      <c r="Q196" s="216"/>
      <c r="R196" s="216"/>
      <c r="S196" s="216"/>
      <c r="T196" s="216"/>
      <c r="U196" s="216"/>
      <c r="V196" s="216"/>
      <c r="W196" s="216"/>
      <c r="X196" s="216"/>
      <c r="Y196" s="216"/>
      <c r="Z196" s="216"/>
      <c r="AA196" s="216"/>
      <c r="AB196" s="216"/>
      <c r="AC196" s="216"/>
      <c r="AD196" s="216"/>
      <c r="AE196" s="216"/>
      <c r="AF196" s="216"/>
      <c r="AG196" s="216"/>
      <c r="AH196" s="216"/>
      <c r="AI196" s="216"/>
      <c r="AJ196" s="217" t="s">
        <v>19</v>
      </c>
      <c r="AK196" s="218">
        <v>4</v>
      </c>
    </row>
    <row r="197" spans="1:51" ht="13.5" customHeight="1">
      <c r="B197" s="216"/>
      <c r="C197" s="216"/>
      <c r="D197" s="216"/>
      <c r="E197" s="216"/>
      <c r="F197" s="216"/>
      <c r="G197" s="216"/>
      <c r="H197" s="216"/>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7"/>
      <c r="AK197" s="218"/>
    </row>
    <row r="198" spans="1:51" ht="14.25" thickBot="1"/>
    <row r="199" spans="1:51" ht="19.5" customHeight="1">
      <c r="B199" s="219" t="s">
        <v>2</v>
      </c>
      <c r="C199" s="220"/>
      <c r="D199" s="220"/>
      <c r="E199" s="220"/>
      <c r="F199" s="220"/>
      <c r="G199" s="220"/>
      <c r="H199" s="220"/>
      <c r="I199" s="220"/>
      <c r="J199" s="220"/>
      <c r="K199" s="220"/>
      <c r="L199" s="220"/>
      <c r="M199" s="220"/>
      <c r="N199" s="220"/>
      <c r="O199" s="220"/>
      <c r="P199" s="221"/>
      <c r="Q199" s="222" t="s">
        <v>4</v>
      </c>
      <c r="R199" s="223"/>
      <c r="S199" s="223"/>
      <c r="T199" s="223"/>
      <c r="U199" s="224"/>
      <c r="V199" s="228">
        <f>V147</f>
        <v>0</v>
      </c>
      <c r="W199" s="229"/>
      <c r="X199" s="229"/>
      <c r="Y199" s="229"/>
      <c r="Z199" s="229"/>
      <c r="AA199" s="229"/>
      <c r="AB199" s="229"/>
      <c r="AC199" s="229"/>
      <c r="AD199" s="229"/>
      <c r="AE199" s="229"/>
      <c r="AF199" s="229"/>
      <c r="AG199" s="229"/>
      <c r="AH199" s="229"/>
      <c r="AI199" s="229"/>
      <c r="AJ199" s="229"/>
      <c r="AK199" s="230"/>
    </row>
    <row r="200" spans="1:51" ht="19.5" customHeight="1">
      <c r="B200" s="234">
        <f>B148</f>
        <v>0</v>
      </c>
      <c r="C200" s="235"/>
      <c r="D200" s="235"/>
      <c r="E200" s="235"/>
      <c r="F200" s="235"/>
      <c r="G200" s="235"/>
      <c r="H200" s="238" t="s">
        <v>23</v>
      </c>
      <c r="I200" s="238"/>
      <c r="J200" s="235">
        <f>J148</f>
        <v>0</v>
      </c>
      <c r="K200" s="235"/>
      <c r="L200" s="235"/>
      <c r="M200" s="235"/>
      <c r="N200" s="235"/>
      <c r="O200" s="235"/>
      <c r="P200" s="302"/>
      <c r="Q200" s="225"/>
      <c r="R200" s="226"/>
      <c r="S200" s="226"/>
      <c r="T200" s="226"/>
      <c r="U200" s="227"/>
      <c r="V200" s="231"/>
      <c r="W200" s="232"/>
      <c r="X200" s="232"/>
      <c r="Y200" s="232"/>
      <c r="Z200" s="232"/>
      <c r="AA200" s="232"/>
      <c r="AB200" s="232"/>
      <c r="AC200" s="232"/>
      <c r="AD200" s="232"/>
      <c r="AE200" s="232"/>
      <c r="AF200" s="232"/>
      <c r="AG200" s="232"/>
      <c r="AH200" s="232"/>
      <c r="AI200" s="232"/>
      <c r="AJ200" s="232"/>
      <c r="AK200" s="233"/>
    </row>
    <row r="201" spans="1:51" ht="17.45" customHeight="1">
      <c r="B201" s="236"/>
      <c r="C201" s="237"/>
      <c r="D201" s="237"/>
      <c r="E201" s="237"/>
      <c r="F201" s="237"/>
      <c r="G201" s="237"/>
      <c r="H201" s="239"/>
      <c r="I201" s="239"/>
      <c r="J201" s="237"/>
      <c r="K201" s="237"/>
      <c r="L201" s="237"/>
      <c r="M201" s="237"/>
      <c r="N201" s="237"/>
      <c r="O201" s="237"/>
      <c r="P201" s="303"/>
      <c r="Q201" s="304" t="s">
        <v>5</v>
      </c>
      <c r="R201" s="305"/>
      <c r="S201" s="305"/>
      <c r="T201" s="305"/>
      <c r="U201" s="306"/>
      <c r="V201" s="307">
        <f>V149</f>
        <v>0</v>
      </c>
      <c r="W201" s="308"/>
      <c r="X201" s="308"/>
      <c r="Y201" s="308"/>
      <c r="Z201" s="308"/>
      <c r="AA201" s="308"/>
      <c r="AB201" s="308"/>
      <c r="AC201" s="308"/>
      <c r="AD201" s="308"/>
      <c r="AE201" s="308"/>
      <c r="AF201" s="308"/>
      <c r="AG201" s="308"/>
      <c r="AH201" s="308"/>
      <c r="AI201" s="308"/>
      <c r="AJ201" s="308"/>
      <c r="AK201" s="309"/>
    </row>
    <row r="202" spans="1:51" ht="17.45" customHeight="1">
      <c r="B202" s="310" t="s">
        <v>10</v>
      </c>
      <c r="C202" s="311"/>
      <c r="D202" s="311"/>
      <c r="E202" s="311"/>
      <c r="F202" s="311"/>
      <c r="G202" s="311"/>
      <c r="H202" s="311"/>
      <c r="I202" s="311"/>
      <c r="J202" s="311"/>
      <c r="K202" s="311"/>
      <c r="L202" s="311"/>
      <c r="M202" s="311"/>
      <c r="N202" s="311"/>
      <c r="O202" s="311"/>
      <c r="P202" s="312"/>
      <c r="Q202" s="225"/>
      <c r="R202" s="226"/>
      <c r="S202" s="226"/>
      <c r="T202" s="226"/>
      <c r="U202" s="227"/>
      <c r="V202" s="231"/>
      <c r="W202" s="232"/>
      <c r="X202" s="232"/>
      <c r="Y202" s="232"/>
      <c r="Z202" s="232"/>
      <c r="AA202" s="232"/>
      <c r="AB202" s="232"/>
      <c r="AC202" s="232"/>
      <c r="AD202" s="232"/>
      <c r="AE202" s="232"/>
      <c r="AF202" s="232"/>
      <c r="AG202" s="232"/>
      <c r="AH202" s="232"/>
      <c r="AI202" s="232"/>
      <c r="AJ202" s="232"/>
      <c r="AK202" s="233"/>
    </row>
    <row r="203" spans="1:51" ht="24.95" customHeight="1" thickBot="1">
      <c r="B203" s="313">
        <f>B151</f>
        <v>0</v>
      </c>
      <c r="C203" s="314"/>
      <c r="D203" s="314"/>
      <c r="E203" s="314"/>
      <c r="F203" s="314"/>
      <c r="G203" s="314"/>
      <c r="H203" s="314"/>
      <c r="I203" s="315" t="s">
        <v>15</v>
      </c>
      <c r="J203" s="315"/>
      <c r="K203" s="314">
        <f>K151</f>
        <v>0</v>
      </c>
      <c r="L203" s="314"/>
      <c r="M203" s="314"/>
      <c r="N203" s="314"/>
      <c r="O203" s="314"/>
      <c r="P203" s="314"/>
      <c r="Q203" s="316" t="s">
        <v>3</v>
      </c>
      <c r="R203" s="317"/>
      <c r="S203" s="317"/>
      <c r="T203" s="317"/>
      <c r="U203" s="318"/>
      <c r="V203" s="319">
        <f>V151</f>
        <v>0</v>
      </c>
      <c r="W203" s="320"/>
      <c r="X203" s="320"/>
      <c r="Y203" s="320"/>
      <c r="Z203" s="320"/>
      <c r="AA203" s="320"/>
      <c r="AB203" s="320"/>
      <c r="AC203" s="320"/>
      <c r="AD203" s="320"/>
      <c r="AE203" s="320"/>
      <c r="AF203" s="320"/>
      <c r="AG203" s="320"/>
      <c r="AH203" s="320"/>
      <c r="AI203" s="321" t="s">
        <v>20</v>
      </c>
      <c r="AJ203" s="322"/>
      <c r="AK203" s="20">
        <f>AK151</f>
        <v>0</v>
      </c>
    </row>
    <row r="204" spans="1:51" ht="30" customHeight="1">
      <c r="B204" s="292" t="s">
        <v>36</v>
      </c>
      <c r="C204" s="223"/>
      <c r="D204" s="223"/>
      <c r="E204" s="223"/>
      <c r="F204" s="223"/>
      <c r="G204" s="224"/>
      <c r="H204" s="296" t="s">
        <v>9</v>
      </c>
      <c r="I204" s="223"/>
      <c r="J204" s="223"/>
      <c r="K204" s="223"/>
      <c r="L204" s="223"/>
      <c r="M204" s="223"/>
      <c r="N204" s="223"/>
      <c r="O204" s="224"/>
      <c r="P204" s="298" t="s">
        <v>0</v>
      </c>
      <c r="Q204" s="296" t="s">
        <v>1</v>
      </c>
      <c r="R204" s="223"/>
      <c r="S204" s="223"/>
      <c r="T204" s="223"/>
      <c r="U204" s="224"/>
      <c r="V204" s="253" t="s">
        <v>11</v>
      </c>
      <c r="W204" s="300"/>
      <c r="X204" s="300"/>
      <c r="Y204" s="300"/>
      <c r="Z204" s="300"/>
      <c r="AA204" s="300"/>
      <c r="AB204" s="254"/>
      <c r="AC204" s="253" t="s">
        <v>17</v>
      </c>
      <c r="AD204" s="223"/>
      <c r="AE204" s="223"/>
      <c r="AF204" s="223"/>
      <c r="AG204" s="223"/>
      <c r="AH204" s="224"/>
      <c r="AI204" s="253" t="s">
        <v>22</v>
      </c>
      <c r="AJ204" s="254"/>
      <c r="AK204" s="257" t="s">
        <v>8</v>
      </c>
    </row>
    <row r="205" spans="1:51" ht="30" customHeight="1" thickBot="1">
      <c r="B205" s="293"/>
      <c r="C205" s="294"/>
      <c r="D205" s="294"/>
      <c r="E205" s="294"/>
      <c r="F205" s="294"/>
      <c r="G205" s="295"/>
      <c r="H205" s="297"/>
      <c r="I205" s="294"/>
      <c r="J205" s="294"/>
      <c r="K205" s="294"/>
      <c r="L205" s="294"/>
      <c r="M205" s="294"/>
      <c r="N205" s="294"/>
      <c r="O205" s="295"/>
      <c r="P205" s="299"/>
      <c r="Q205" s="297"/>
      <c r="R205" s="294"/>
      <c r="S205" s="294"/>
      <c r="T205" s="294"/>
      <c r="U205" s="295"/>
      <c r="V205" s="255"/>
      <c r="W205" s="301"/>
      <c r="X205" s="301"/>
      <c r="Y205" s="301"/>
      <c r="Z205" s="301"/>
      <c r="AA205" s="301"/>
      <c r="AB205" s="256"/>
      <c r="AC205" s="297"/>
      <c r="AD205" s="294"/>
      <c r="AE205" s="294"/>
      <c r="AF205" s="294"/>
      <c r="AG205" s="294"/>
      <c r="AH205" s="295"/>
      <c r="AI205" s="255"/>
      <c r="AJ205" s="256"/>
      <c r="AK205" s="258"/>
      <c r="AM205" s="13"/>
      <c r="AN205" s="13"/>
      <c r="AO205" s="13"/>
      <c r="AP205" s="13"/>
      <c r="AQ205" s="13"/>
      <c r="AR205" s="13"/>
      <c r="AS205" s="13"/>
      <c r="AT205" s="13"/>
      <c r="AU205" s="13"/>
      <c r="AV205" s="13"/>
      <c r="AW205" s="13"/>
      <c r="AX205" s="13"/>
      <c r="AY205" s="13"/>
    </row>
    <row r="206" spans="1:51" ht="26.1" customHeight="1">
      <c r="A206" s="111">
        <v>31</v>
      </c>
      <c r="B206" s="259"/>
      <c r="C206" s="260"/>
      <c r="D206" s="260"/>
      <c r="E206" s="260"/>
      <c r="F206" s="260"/>
      <c r="G206" s="261"/>
      <c r="H206" s="268"/>
      <c r="I206" s="269"/>
      <c r="J206" s="269"/>
      <c r="K206" s="269"/>
      <c r="L206" s="269"/>
      <c r="M206" s="269"/>
      <c r="N206" s="269"/>
      <c r="O206" s="270"/>
      <c r="P206" s="6"/>
      <c r="Q206" s="277"/>
      <c r="R206" s="278"/>
      <c r="S206" s="278"/>
      <c r="T206" s="278"/>
      <c r="U206" s="279"/>
      <c r="V206" s="280"/>
      <c r="W206" s="281"/>
      <c r="X206" s="281"/>
      <c r="Y206" s="281"/>
      <c r="Z206" s="281"/>
      <c r="AA206" s="281"/>
      <c r="AB206" s="282"/>
      <c r="AC206" s="277"/>
      <c r="AD206" s="278"/>
      <c r="AE206" s="278"/>
      <c r="AF206" s="278"/>
      <c r="AG206" s="278"/>
      <c r="AH206" s="279"/>
      <c r="AI206" s="283"/>
      <c r="AJ206" s="284"/>
      <c r="AK206" s="14"/>
    </row>
    <row r="207" spans="1:51" ht="26.1" customHeight="1">
      <c r="A207" s="111"/>
      <c r="B207" s="262"/>
      <c r="C207" s="263"/>
      <c r="D207" s="263"/>
      <c r="E207" s="263"/>
      <c r="F207" s="263"/>
      <c r="G207" s="264"/>
      <c r="H207" s="271"/>
      <c r="I207" s="272"/>
      <c r="J207" s="272"/>
      <c r="K207" s="272"/>
      <c r="L207" s="272"/>
      <c r="M207" s="272"/>
      <c r="N207" s="272"/>
      <c r="O207" s="273"/>
      <c r="P207" s="7"/>
      <c r="Q207" s="289"/>
      <c r="R207" s="290"/>
      <c r="S207" s="290"/>
      <c r="T207" s="290"/>
      <c r="U207" s="291"/>
      <c r="V207" s="325"/>
      <c r="W207" s="326"/>
      <c r="X207" s="326"/>
      <c r="Y207" s="326"/>
      <c r="Z207" s="326"/>
      <c r="AA207" s="326"/>
      <c r="AB207" s="327"/>
      <c r="AC207" s="289"/>
      <c r="AD207" s="290"/>
      <c r="AE207" s="290"/>
      <c r="AF207" s="290"/>
      <c r="AG207" s="290"/>
      <c r="AH207" s="291"/>
      <c r="AI207" s="285"/>
      <c r="AJ207" s="286"/>
      <c r="AK207" s="15"/>
    </row>
    <row r="208" spans="1:51" ht="26.1" customHeight="1">
      <c r="A208" s="111"/>
      <c r="B208" s="265"/>
      <c r="C208" s="266"/>
      <c r="D208" s="266"/>
      <c r="E208" s="266"/>
      <c r="F208" s="266"/>
      <c r="G208" s="267"/>
      <c r="H208" s="274"/>
      <c r="I208" s="275"/>
      <c r="J208" s="275"/>
      <c r="K208" s="275"/>
      <c r="L208" s="275"/>
      <c r="M208" s="275"/>
      <c r="N208" s="275"/>
      <c r="O208" s="276"/>
      <c r="P208" s="8"/>
      <c r="Q208" s="328"/>
      <c r="R208" s="329"/>
      <c r="S208" s="329"/>
      <c r="T208" s="329"/>
      <c r="U208" s="330"/>
      <c r="V208" s="331"/>
      <c r="W208" s="332"/>
      <c r="X208" s="332"/>
      <c r="Y208" s="332"/>
      <c r="Z208" s="332"/>
      <c r="AA208" s="332"/>
      <c r="AB208" s="333"/>
      <c r="AC208" s="328"/>
      <c r="AD208" s="329"/>
      <c r="AE208" s="329"/>
      <c r="AF208" s="329"/>
      <c r="AG208" s="329"/>
      <c r="AH208" s="330"/>
      <c r="AI208" s="287"/>
      <c r="AJ208" s="288"/>
      <c r="AK208" s="16"/>
    </row>
    <row r="209" spans="1:37" ht="26.1" customHeight="1">
      <c r="A209" s="111">
        <v>32</v>
      </c>
      <c r="B209" s="334"/>
      <c r="C209" s="335"/>
      <c r="D209" s="335"/>
      <c r="E209" s="335"/>
      <c r="F209" s="335"/>
      <c r="G209" s="336"/>
      <c r="H209" s="337"/>
      <c r="I209" s="338"/>
      <c r="J209" s="338"/>
      <c r="K209" s="338"/>
      <c r="L209" s="338"/>
      <c r="M209" s="338"/>
      <c r="N209" s="338"/>
      <c r="O209" s="339"/>
      <c r="P209" s="9"/>
      <c r="Q209" s="277"/>
      <c r="R209" s="278"/>
      <c r="S209" s="278"/>
      <c r="T209" s="278"/>
      <c r="U209" s="279"/>
      <c r="V209" s="340"/>
      <c r="W209" s="341"/>
      <c r="X209" s="341"/>
      <c r="Y209" s="341"/>
      <c r="Z209" s="341"/>
      <c r="AA209" s="341"/>
      <c r="AB209" s="342"/>
      <c r="AC209" s="277"/>
      <c r="AD209" s="278"/>
      <c r="AE209" s="278"/>
      <c r="AF209" s="278"/>
      <c r="AG209" s="278"/>
      <c r="AH209" s="279"/>
      <c r="AI209" s="323"/>
      <c r="AJ209" s="324"/>
      <c r="AK209" s="17"/>
    </row>
    <row r="210" spans="1:37" ht="26.1" customHeight="1">
      <c r="A210" s="111"/>
      <c r="B210" s="262"/>
      <c r="C210" s="263"/>
      <c r="D210" s="263"/>
      <c r="E210" s="263"/>
      <c r="F210" s="263"/>
      <c r="G210" s="264"/>
      <c r="H210" s="271"/>
      <c r="I210" s="272"/>
      <c r="J210" s="272"/>
      <c r="K210" s="272"/>
      <c r="L210" s="272"/>
      <c r="M210" s="272"/>
      <c r="N210" s="272"/>
      <c r="O210" s="273"/>
      <c r="P210" s="7"/>
      <c r="Q210" s="289"/>
      <c r="R210" s="290"/>
      <c r="S210" s="290"/>
      <c r="T210" s="290"/>
      <c r="U210" s="291"/>
      <c r="V210" s="325"/>
      <c r="W210" s="326"/>
      <c r="X210" s="326"/>
      <c r="Y210" s="326"/>
      <c r="Z210" s="326"/>
      <c r="AA210" s="326"/>
      <c r="AB210" s="327"/>
      <c r="AC210" s="289"/>
      <c r="AD210" s="290"/>
      <c r="AE210" s="290"/>
      <c r="AF210" s="290"/>
      <c r="AG210" s="290"/>
      <c r="AH210" s="291"/>
      <c r="AI210" s="285"/>
      <c r="AJ210" s="286"/>
      <c r="AK210" s="15"/>
    </row>
    <row r="211" spans="1:37" ht="26.1" customHeight="1">
      <c r="A211" s="111"/>
      <c r="B211" s="265"/>
      <c r="C211" s="266"/>
      <c r="D211" s="266"/>
      <c r="E211" s="266"/>
      <c r="F211" s="266"/>
      <c r="G211" s="267"/>
      <c r="H211" s="274"/>
      <c r="I211" s="275"/>
      <c r="J211" s="275"/>
      <c r="K211" s="275"/>
      <c r="L211" s="275"/>
      <c r="M211" s="275"/>
      <c r="N211" s="275"/>
      <c r="O211" s="276"/>
      <c r="P211" s="8"/>
      <c r="Q211" s="328"/>
      <c r="R211" s="329"/>
      <c r="S211" s="329"/>
      <c r="T211" s="329"/>
      <c r="U211" s="330"/>
      <c r="V211" s="331"/>
      <c r="W211" s="332"/>
      <c r="X211" s="332"/>
      <c r="Y211" s="332"/>
      <c r="Z211" s="332"/>
      <c r="AA211" s="332"/>
      <c r="AB211" s="333"/>
      <c r="AC211" s="328"/>
      <c r="AD211" s="329"/>
      <c r="AE211" s="329"/>
      <c r="AF211" s="329"/>
      <c r="AG211" s="329"/>
      <c r="AH211" s="330"/>
      <c r="AI211" s="287"/>
      <c r="AJ211" s="288"/>
      <c r="AK211" s="16"/>
    </row>
    <row r="212" spans="1:37" ht="26.1" customHeight="1">
      <c r="A212" s="111">
        <v>33</v>
      </c>
      <c r="B212" s="334"/>
      <c r="C212" s="335"/>
      <c r="D212" s="335"/>
      <c r="E212" s="335"/>
      <c r="F212" s="335"/>
      <c r="G212" s="336"/>
      <c r="H212" s="337"/>
      <c r="I212" s="338"/>
      <c r="J212" s="338"/>
      <c r="K212" s="338"/>
      <c r="L212" s="338"/>
      <c r="M212" s="338"/>
      <c r="N212" s="338"/>
      <c r="O212" s="339"/>
      <c r="P212" s="9"/>
      <c r="Q212" s="277"/>
      <c r="R212" s="278"/>
      <c r="S212" s="278"/>
      <c r="T212" s="278"/>
      <c r="U212" s="279"/>
      <c r="V212" s="340"/>
      <c r="W212" s="341"/>
      <c r="X212" s="341"/>
      <c r="Y212" s="341"/>
      <c r="Z212" s="341"/>
      <c r="AA212" s="341"/>
      <c r="AB212" s="342"/>
      <c r="AC212" s="277"/>
      <c r="AD212" s="278"/>
      <c r="AE212" s="278"/>
      <c r="AF212" s="278"/>
      <c r="AG212" s="278"/>
      <c r="AH212" s="279"/>
      <c r="AI212" s="323"/>
      <c r="AJ212" s="324"/>
      <c r="AK212" s="17"/>
    </row>
    <row r="213" spans="1:37" ht="26.1" customHeight="1">
      <c r="A213" s="111"/>
      <c r="B213" s="262"/>
      <c r="C213" s="263"/>
      <c r="D213" s="263"/>
      <c r="E213" s="263"/>
      <c r="F213" s="263"/>
      <c r="G213" s="264"/>
      <c r="H213" s="271"/>
      <c r="I213" s="272"/>
      <c r="J213" s="272"/>
      <c r="K213" s="272"/>
      <c r="L213" s="272"/>
      <c r="M213" s="272"/>
      <c r="N213" s="272"/>
      <c r="O213" s="273"/>
      <c r="P213" s="7"/>
      <c r="Q213" s="289"/>
      <c r="R213" s="290"/>
      <c r="S213" s="290"/>
      <c r="T213" s="290"/>
      <c r="U213" s="291"/>
      <c r="V213" s="325"/>
      <c r="W213" s="326"/>
      <c r="X213" s="326"/>
      <c r="Y213" s="326"/>
      <c r="Z213" s="326"/>
      <c r="AA213" s="326"/>
      <c r="AB213" s="327"/>
      <c r="AC213" s="289"/>
      <c r="AD213" s="290"/>
      <c r="AE213" s="290"/>
      <c r="AF213" s="290"/>
      <c r="AG213" s="290"/>
      <c r="AH213" s="291"/>
      <c r="AI213" s="285"/>
      <c r="AJ213" s="286"/>
      <c r="AK213" s="15"/>
    </row>
    <row r="214" spans="1:37" ht="26.1" customHeight="1">
      <c r="A214" s="111"/>
      <c r="B214" s="265"/>
      <c r="C214" s="266"/>
      <c r="D214" s="266"/>
      <c r="E214" s="266"/>
      <c r="F214" s="266"/>
      <c r="G214" s="267"/>
      <c r="H214" s="274"/>
      <c r="I214" s="275"/>
      <c r="J214" s="275"/>
      <c r="K214" s="275"/>
      <c r="L214" s="275"/>
      <c r="M214" s="275"/>
      <c r="N214" s="275"/>
      <c r="O214" s="276"/>
      <c r="P214" s="8"/>
      <c r="Q214" s="328"/>
      <c r="R214" s="329"/>
      <c r="S214" s="329"/>
      <c r="T214" s="329"/>
      <c r="U214" s="330"/>
      <c r="V214" s="331"/>
      <c r="W214" s="332"/>
      <c r="X214" s="332"/>
      <c r="Y214" s="332"/>
      <c r="Z214" s="332"/>
      <c r="AA214" s="332"/>
      <c r="AB214" s="333"/>
      <c r="AC214" s="328"/>
      <c r="AD214" s="329"/>
      <c r="AE214" s="329"/>
      <c r="AF214" s="329"/>
      <c r="AG214" s="329"/>
      <c r="AH214" s="330"/>
      <c r="AI214" s="287"/>
      <c r="AJ214" s="288"/>
      <c r="AK214" s="16"/>
    </row>
    <row r="215" spans="1:37" ht="26.1" customHeight="1">
      <c r="A215" s="111">
        <v>34</v>
      </c>
      <c r="B215" s="334"/>
      <c r="C215" s="335"/>
      <c r="D215" s="335"/>
      <c r="E215" s="335"/>
      <c r="F215" s="335"/>
      <c r="G215" s="336"/>
      <c r="H215" s="337"/>
      <c r="I215" s="338"/>
      <c r="J215" s="338"/>
      <c r="K215" s="338"/>
      <c r="L215" s="338"/>
      <c r="M215" s="338"/>
      <c r="N215" s="338"/>
      <c r="O215" s="339"/>
      <c r="P215" s="9"/>
      <c r="Q215" s="277"/>
      <c r="R215" s="278"/>
      <c r="S215" s="278"/>
      <c r="T215" s="278"/>
      <c r="U215" s="279"/>
      <c r="V215" s="340"/>
      <c r="W215" s="341"/>
      <c r="X215" s="341"/>
      <c r="Y215" s="341"/>
      <c r="Z215" s="341"/>
      <c r="AA215" s="341"/>
      <c r="AB215" s="342"/>
      <c r="AC215" s="277"/>
      <c r="AD215" s="278"/>
      <c r="AE215" s="278"/>
      <c r="AF215" s="278"/>
      <c r="AG215" s="278"/>
      <c r="AH215" s="279"/>
      <c r="AI215" s="323"/>
      <c r="AJ215" s="324"/>
      <c r="AK215" s="17"/>
    </row>
    <row r="216" spans="1:37" ht="26.1" customHeight="1">
      <c r="A216" s="111"/>
      <c r="B216" s="262"/>
      <c r="C216" s="263"/>
      <c r="D216" s="263"/>
      <c r="E216" s="263"/>
      <c r="F216" s="263"/>
      <c r="G216" s="264"/>
      <c r="H216" s="271"/>
      <c r="I216" s="272"/>
      <c r="J216" s="272"/>
      <c r="K216" s="272"/>
      <c r="L216" s="272"/>
      <c r="M216" s="272"/>
      <c r="N216" s="272"/>
      <c r="O216" s="273"/>
      <c r="P216" s="7"/>
      <c r="Q216" s="289"/>
      <c r="R216" s="290"/>
      <c r="S216" s="290"/>
      <c r="T216" s="290"/>
      <c r="U216" s="291"/>
      <c r="V216" s="325"/>
      <c r="W216" s="326"/>
      <c r="X216" s="326"/>
      <c r="Y216" s="326"/>
      <c r="Z216" s="326"/>
      <c r="AA216" s="326"/>
      <c r="AB216" s="327"/>
      <c r="AC216" s="289"/>
      <c r="AD216" s="290"/>
      <c r="AE216" s="290"/>
      <c r="AF216" s="290"/>
      <c r="AG216" s="290"/>
      <c r="AH216" s="291"/>
      <c r="AI216" s="285"/>
      <c r="AJ216" s="286"/>
      <c r="AK216" s="15"/>
    </row>
    <row r="217" spans="1:37" ht="26.1" customHeight="1">
      <c r="A217" s="111"/>
      <c r="B217" s="265"/>
      <c r="C217" s="266"/>
      <c r="D217" s="266"/>
      <c r="E217" s="266"/>
      <c r="F217" s="266"/>
      <c r="G217" s="267"/>
      <c r="H217" s="274"/>
      <c r="I217" s="275"/>
      <c r="J217" s="275"/>
      <c r="K217" s="275"/>
      <c r="L217" s="275"/>
      <c r="M217" s="275"/>
      <c r="N217" s="275"/>
      <c r="O217" s="276"/>
      <c r="P217" s="8"/>
      <c r="Q217" s="328"/>
      <c r="R217" s="329"/>
      <c r="S217" s="329"/>
      <c r="T217" s="329"/>
      <c r="U217" s="330"/>
      <c r="V217" s="331"/>
      <c r="W217" s="332"/>
      <c r="X217" s="332"/>
      <c r="Y217" s="332"/>
      <c r="Z217" s="332"/>
      <c r="AA217" s="332"/>
      <c r="AB217" s="333"/>
      <c r="AC217" s="328"/>
      <c r="AD217" s="329"/>
      <c r="AE217" s="329"/>
      <c r="AF217" s="329"/>
      <c r="AG217" s="329"/>
      <c r="AH217" s="330"/>
      <c r="AI217" s="287"/>
      <c r="AJ217" s="288"/>
      <c r="AK217" s="16"/>
    </row>
    <row r="218" spans="1:37" ht="26.1" customHeight="1">
      <c r="A218" s="111">
        <v>35</v>
      </c>
      <c r="B218" s="334"/>
      <c r="C218" s="335"/>
      <c r="D218" s="335"/>
      <c r="E218" s="335"/>
      <c r="F218" s="335"/>
      <c r="G218" s="336"/>
      <c r="H218" s="337"/>
      <c r="I218" s="338"/>
      <c r="J218" s="338"/>
      <c r="K218" s="338"/>
      <c r="L218" s="338"/>
      <c r="M218" s="338"/>
      <c r="N218" s="338"/>
      <c r="O218" s="339"/>
      <c r="P218" s="9"/>
      <c r="Q218" s="277"/>
      <c r="R218" s="278"/>
      <c r="S218" s="278"/>
      <c r="T218" s="278"/>
      <c r="U218" s="279"/>
      <c r="V218" s="340"/>
      <c r="W218" s="341"/>
      <c r="X218" s="341"/>
      <c r="Y218" s="341"/>
      <c r="Z218" s="341"/>
      <c r="AA218" s="341"/>
      <c r="AB218" s="342"/>
      <c r="AC218" s="277"/>
      <c r="AD218" s="278"/>
      <c r="AE218" s="278"/>
      <c r="AF218" s="278"/>
      <c r="AG218" s="278"/>
      <c r="AH218" s="279"/>
      <c r="AI218" s="323"/>
      <c r="AJ218" s="324"/>
      <c r="AK218" s="17"/>
    </row>
    <row r="219" spans="1:37" ht="26.1" customHeight="1">
      <c r="A219" s="111"/>
      <c r="B219" s="262"/>
      <c r="C219" s="263"/>
      <c r="D219" s="263"/>
      <c r="E219" s="263"/>
      <c r="F219" s="263"/>
      <c r="G219" s="264"/>
      <c r="H219" s="271"/>
      <c r="I219" s="272"/>
      <c r="J219" s="272"/>
      <c r="K219" s="272"/>
      <c r="L219" s="272"/>
      <c r="M219" s="272"/>
      <c r="N219" s="272"/>
      <c r="O219" s="273"/>
      <c r="P219" s="7"/>
      <c r="Q219" s="289"/>
      <c r="R219" s="290"/>
      <c r="S219" s="290"/>
      <c r="T219" s="290"/>
      <c r="U219" s="291"/>
      <c r="V219" s="325"/>
      <c r="W219" s="326"/>
      <c r="X219" s="326"/>
      <c r="Y219" s="326"/>
      <c r="Z219" s="326"/>
      <c r="AA219" s="326"/>
      <c r="AB219" s="327"/>
      <c r="AC219" s="289"/>
      <c r="AD219" s="290"/>
      <c r="AE219" s="290"/>
      <c r="AF219" s="290"/>
      <c r="AG219" s="290"/>
      <c r="AH219" s="291"/>
      <c r="AI219" s="285"/>
      <c r="AJ219" s="286"/>
      <c r="AK219" s="15"/>
    </row>
    <row r="220" spans="1:37" ht="26.1" customHeight="1">
      <c r="A220" s="111"/>
      <c r="B220" s="265"/>
      <c r="C220" s="266"/>
      <c r="D220" s="266"/>
      <c r="E220" s="266"/>
      <c r="F220" s="266"/>
      <c r="G220" s="267"/>
      <c r="H220" s="274"/>
      <c r="I220" s="275"/>
      <c r="J220" s="275"/>
      <c r="K220" s="275"/>
      <c r="L220" s="275"/>
      <c r="M220" s="275"/>
      <c r="N220" s="275"/>
      <c r="O220" s="276"/>
      <c r="P220" s="8"/>
      <c r="Q220" s="343"/>
      <c r="R220" s="344"/>
      <c r="S220" s="344"/>
      <c r="T220" s="344"/>
      <c r="U220" s="345"/>
      <c r="V220" s="331"/>
      <c r="W220" s="332"/>
      <c r="X220" s="332"/>
      <c r="Y220" s="332"/>
      <c r="Z220" s="332"/>
      <c r="AA220" s="332"/>
      <c r="AB220" s="333"/>
      <c r="AC220" s="328"/>
      <c r="AD220" s="329"/>
      <c r="AE220" s="329"/>
      <c r="AF220" s="329"/>
      <c r="AG220" s="329"/>
      <c r="AH220" s="330"/>
      <c r="AI220" s="287"/>
      <c r="AJ220" s="288"/>
      <c r="AK220" s="16"/>
    </row>
    <row r="221" spans="1:37" ht="26.1" customHeight="1">
      <c r="A221" s="111">
        <v>36</v>
      </c>
      <c r="B221" s="334"/>
      <c r="C221" s="335"/>
      <c r="D221" s="335"/>
      <c r="E221" s="335"/>
      <c r="F221" s="335"/>
      <c r="G221" s="336"/>
      <c r="H221" s="337"/>
      <c r="I221" s="338"/>
      <c r="J221" s="338"/>
      <c r="K221" s="338"/>
      <c r="L221" s="338"/>
      <c r="M221" s="338"/>
      <c r="N221" s="338"/>
      <c r="O221" s="339"/>
      <c r="P221" s="9"/>
      <c r="Q221" s="277"/>
      <c r="R221" s="278"/>
      <c r="S221" s="278"/>
      <c r="T221" s="278"/>
      <c r="U221" s="279"/>
      <c r="V221" s="340"/>
      <c r="W221" s="341"/>
      <c r="X221" s="341"/>
      <c r="Y221" s="341"/>
      <c r="Z221" s="341"/>
      <c r="AA221" s="341"/>
      <c r="AB221" s="342"/>
      <c r="AC221" s="277"/>
      <c r="AD221" s="278"/>
      <c r="AE221" s="278"/>
      <c r="AF221" s="278"/>
      <c r="AG221" s="278"/>
      <c r="AH221" s="279"/>
      <c r="AI221" s="323"/>
      <c r="AJ221" s="324"/>
      <c r="AK221" s="17"/>
    </row>
    <row r="222" spans="1:37" ht="26.1" customHeight="1">
      <c r="A222" s="111"/>
      <c r="B222" s="262"/>
      <c r="C222" s="263"/>
      <c r="D222" s="263"/>
      <c r="E222" s="263"/>
      <c r="F222" s="263"/>
      <c r="G222" s="264"/>
      <c r="H222" s="271"/>
      <c r="I222" s="272"/>
      <c r="J222" s="272"/>
      <c r="K222" s="272"/>
      <c r="L222" s="272"/>
      <c r="M222" s="272"/>
      <c r="N222" s="272"/>
      <c r="O222" s="273"/>
      <c r="P222" s="7"/>
      <c r="Q222" s="289"/>
      <c r="R222" s="290"/>
      <c r="S222" s="290"/>
      <c r="T222" s="290"/>
      <c r="U222" s="291"/>
      <c r="V222" s="325"/>
      <c r="W222" s="326"/>
      <c r="X222" s="326"/>
      <c r="Y222" s="326"/>
      <c r="Z222" s="326"/>
      <c r="AA222" s="326"/>
      <c r="AB222" s="327"/>
      <c r="AC222" s="289"/>
      <c r="AD222" s="290"/>
      <c r="AE222" s="290"/>
      <c r="AF222" s="290"/>
      <c r="AG222" s="290"/>
      <c r="AH222" s="291"/>
      <c r="AI222" s="285"/>
      <c r="AJ222" s="286"/>
      <c r="AK222" s="15"/>
    </row>
    <row r="223" spans="1:37" ht="26.1" customHeight="1">
      <c r="A223" s="111"/>
      <c r="B223" s="265"/>
      <c r="C223" s="266"/>
      <c r="D223" s="266"/>
      <c r="E223" s="266"/>
      <c r="F223" s="266"/>
      <c r="G223" s="267"/>
      <c r="H223" s="274"/>
      <c r="I223" s="275"/>
      <c r="J223" s="275"/>
      <c r="K223" s="275"/>
      <c r="L223" s="275"/>
      <c r="M223" s="275"/>
      <c r="N223" s="275"/>
      <c r="O223" s="276"/>
      <c r="P223" s="8"/>
      <c r="Q223" s="343"/>
      <c r="R223" s="344"/>
      <c r="S223" s="344"/>
      <c r="T223" s="344"/>
      <c r="U223" s="345"/>
      <c r="V223" s="331"/>
      <c r="W223" s="332"/>
      <c r="X223" s="332"/>
      <c r="Y223" s="332"/>
      <c r="Z223" s="332"/>
      <c r="AA223" s="332"/>
      <c r="AB223" s="333"/>
      <c r="AC223" s="328"/>
      <c r="AD223" s="329"/>
      <c r="AE223" s="329"/>
      <c r="AF223" s="329"/>
      <c r="AG223" s="329"/>
      <c r="AH223" s="330"/>
      <c r="AI223" s="287"/>
      <c r="AJ223" s="288"/>
      <c r="AK223" s="16"/>
    </row>
    <row r="224" spans="1:37" ht="26.1" customHeight="1">
      <c r="A224" s="111">
        <v>37</v>
      </c>
      <c r="B224" s="334"/>
      <c r="C224" s="335"/>
      <c r="D224" s="335"/>
      <c r="E224" s="335"/>
      <c r="F224" s="335"/>
      <c r="G224" s="336"/>
      <c r="H224" s="337"/>
      <c r="I224" s="338"/>
      <c r="J224" s="338"/>
      <c r="K224" s="338"/>
      <c r="L224" s="338"/>
      <c r="M224" s="338"/>
      <c r="N224" s="338"/>
      <c r="O224" s="339"/>
      <c r="P224" s="9"/>
      <c r="Q224" s="277"/>
      <c r="R224" s="278"/>
      <c r="S224" s="278"/>
      <c r="T224" s="278"/>
      <c r="U224" s="279"/>
      <c r="V224" s="340"/>
      <c r="W224" s="341"/>
      <c r="X224" s="341"/>
      <c r="Y224" s="341"/>
      <c r="Z224" s="341"/>
      <c r="AA224" s="341"/>
      <c r="AB224" s="342"/>
      <c r="AC224" s="277"/>
      <c r="AD224" s="278"/>
      <c r="AE224" s="278"/>
      <c r="AF224" s="278"/>
      <c r="AG224" s="278"/>
      <c r="AH224" s="279"/>
      <c r="AI224" s="323"/>
      <c r="AJ224" s="324"/>
      <c r="AK224" s="17"/>
    </row>
    <row r="225" spans="1:37" ht="26.1" customHeight="1">
      <c r="A225" s="111"/>
      <c r="B225" s="262"/>
      <c r="C225" s="263"/>
      <c r="D225" s="263"/>
      <c r="E225" s="263"/>
      <c r="F225" s="263"/>
      <c r="G225" s="264"/>
      <c r="H225" s="271"/>
      <c r="I225" s="272"/>
      <c r="J225" s="272"/>
      <c r="K225" s="272"/>
      <c r="L225" s="272"/>
      <c r="M225" s="272"/>
      <c r="N225" s="272"/>
      <c r="O225" s="273"/>
      <c r="P225" s="7"/>
      <c r="Q225" s="289"/>
      <c r="R225" s="290"/>
      <c r="S225" s="290"/>
      <c r="T225" s="290"/>
      <c r="U225" s="291"/>
      <c r="V225" s="325"/>
      <c r="W225" s="326"/>
      <c r="X225" s="326"/>
      <c r="Y225" s="326"/>
      <c r="Z225" s="326"/>
      <c r="AA225" s="326"/>
      <c r="AB225" s="327"/>
      <c r="AC225" s="289"/>
      <c r="AD225" s="290"/>
      <c r="AE225" s="290"/>
      <c r="AF225" s="290"/>
      <c r="AG225" s="290"/>
      <c r="AH225" s="291"/>
      <c r="AI225" s="285"/>
      <c r="AJ225" s="286"/>
      <c r="AK225" s="15"/>
    </row>
    <row r="226" spans="1:37" ht="26.1" customHeight="1">
      <c r="A226" s="111"/>
      <c r="B226" s="265"/>
      <c r="C226" s="266"/>
      <c r="D226" s="266"/>
      <c r="E226" s="266"/>
      <c r="F226" s="266"/>
      <c r="G226" s="267"/>
      <c r="H226" s="274"/>
      <c r="I226" s="275"/>
      <c r="J226" s="275"/>
      <c r="K226" s="275"/>
      <c r="L226" s="275"/>
      <c r="M226" s="275"/>
      <c r="N226" s="275"/>
      <c r="O226" s="276"/>
      <c r="P226" s="8"/>
      <c r="Q226" s="343"/>
      <c r="R226" s="344"/>
      <c r="S226" s="344"/>
      <c r="T226" s="344"/>
      <c r="U226" s="345"/>
      <c r="V226" s="331"/>
      <c r="W226" s="332"/>
      <c r="X226" s="332"/>
      <c r="Y226" s="332"/>
      <c r="Z226" s="332"/>
      <c r="AA226" s="332"/>
      <c r="AB226" s="333"/>
      <c r="AC226" s="328"/>
      <c r="AD226" s="329"/>
      <c r="AE226" s="329"/>
      <c r="AF226" s="329"/>
      <c r="AG226" s="329"/>
      <c r="AH226" s="330"/>
      <c r="AI226" s="287"/>
      <c r="AJ226" s="288"/>
      <c r="AK226" s="16"/>
    </row>
    <row r="227" spans="1:37" ht="26.1" customHeight="1">
      <c r="A227" s="111">
        <v>38</v>
      </c>
      <c r="B227" s="334"/>
      <c r="C227" s="335"/>
      <c r="D227" s="335"/>
      <c r="E227" s="335"/>
      <c r="F227" s="335"/>
      <c r="G227" s="336"/>
      <c r="H227" s="337"/>
      <c r="I227" s="338"/>
      <c r="J227" s="338"/>
      <c r="K227" s="338"/>
      <c r="L227" s="338"/>
      <c r="M227" s="338"/>
      <c r="N227" s="338"/>
      <c r="O227" s="339"/>
      <c r="P227" s="9"/>
      <c r="Q227" s="277"/>
      <c r="R227" s="278"/>
      <c r="S227" s="278"/>
      <c r="T227" s="278"/>
      <c r="U227" s="279"/>
      <c r="V227" s="340"/>
      <c r="W227" s="341"/>
      <c r="X227" s="341"/>
      <c r="Y227" s="341"/>
      <c r="Z227" s="341"/>
      <c r="AA227" s="341"/>
      <c r="AB227" s="342"/>
      <c r="AC227" s="277"/>
      <c r="AD227" s="278"/>
      <c r="AE227" s="278"/>
      <c r="AF227" s="278"/>
      <c r="AG227" s="278"/>
      <c r="AH227" s="279"/>
      <c r="AI227" s="323"/>
      <c r="AJ227" s="324"/>
      <c r="AK227" s="17"/>
    </row>
    <row r="228" spans="1:37" ht="26.1" customHeight="1">
      <c r="A228" s="111"/>
      <c r="B228" s="262"/>
      <c r="C228" s="263"/>
      <c r="D228" s="263"/>
      <c r="E228" s="263"/>
      <c r="F228" s="263"/>
      <c r="G228" s="264"/>
      <c r="H228" s="271"/>
      <c r="I228" s="272"/>
      <c r="J228" s="272"/>
      <c r="K228" s="272"/>
      <c r="L228" s="272"/>
      <c r="M228" s="272"/>
      <c r="N228" s="272"/>
      <c r="O228" s="273"/>
      <c r="P228" s="7"/>
      <c r="Q228" s="289"/>
      <c r="R228" s="290"/>
      <c r="S228" s="290"/>
      <c r="T228" s="290"/>
      <c r="U228" s="291"/>
      <c r="V228" s="325"/>
      <c r="W228" s="326"/>
      <c r="X228" s="326"/>
      <c r="Y228" s="326"/>
      <c r="Z228" s="326"/>
      <c r="AA228" s="326"/>
      <c r="AB228" s="327"/>
      <c r="AC228" s="289"/>
      <c r="AD228" s="290"/>
      <c r="AE228" s="290"/>
      <c r="AF228" s="290"/>
      <c r="AG228" s="290"/>
      <c r="AH228" s="291"/>
      <c r="AI228" s="285"/>
      <c r="AJ228" s="286"/>
      <c r="AK228" s="15"/>
    </row>
    <row r="229" spans="1:37" ht="26.1" customHeight="1">
      <c r="A229" s="111"/>
      <c r="B229" s="265"/>
      <c r="C229" s="266"/>
      <c r="D229" s="266"/>
      <c r="E229" s="266"/>
      <c r="F229" s="266"/>
      <c r="G229" s="267"/>
      <c r="H229" s="274"/>
      <c r="I229" s="275"/>
      <c r="J229" s="275"/>
      <c r="K229" s="275"/>
      <c r="L229" s="275"/>
      <c r="M229" s="275"/>
      <c r="N229" s="275"/>
      <c r="O229" s="276"/>
      <c r="P229" s="8"/>
      <c r="Q229" s="343"/>
      <c r="R229" s="344"/>
      <c r="S229" s="344"/>
      <c r="T229" s="344"/>
      <c r="U229" s="345"/>
      <c r="V229" s="331"/>
      <c r="W229" s="332"/>
      <c r="X229" s="332"/>
      <c r="Y229" s="332"/>
      <c r="Z229" s="332"/>
      <c r="AA229" s="332"/>
      <c r="AB229" s="333"/>
      <c r="AC229" s="328"/>
      <c r="AD229" s="329"/>
      <c r="AE229" s="329"/>
      <c r="AF229" s="329"/>
      <c r="AG229" s="329"/>
      <c r="AH229" s="330"/>
      <c r="AI229" s="287"/>
      <c r="AJ229" s="288"/>
      <c r="AK229" s="16"/>
    </row>
    <row r="230" spans="1:37" ht="26.1" customHeight="1">
      <c r="A230" s="111">
        <v>39</v>
      </c>
      <c r="B230" s="334"/>
      <c r="C230" s="335"/>
      <c r="D230" s="335"/>
      <c r="E230" s="335"/>
      <c r="F230" s="335"/>
      <c r="G230" s="336"/>
      <c r="H230" s="337"/>
      <c r="I230" s="338"/>
      <c r="J230" s="338"/>
      <c r="K230" s="338"/>
      <c r="L230" s="338"/>
      <c r="M230" s="338"/>
      <c r="N230" s="338"/>
      <c r="O230" s="339"/>
      <c r="P230" s="9"/>
      <c r="Q230" s="277"/>
      <c r="R230" s="278"/>
      <c r="S230" s="278"/>
      <c r="T230" s="278"/>
      <c r="U230" s="279"/>
      <c r="V230" s="340"/>
      <c r="W230" s="341"/>
      <c r="X230" s="341"/>
      <c r="Y230" s="341"/>
      <c r="Z230" s="341"/>
      <c r="AA230" s="341"/>
      <c r="AB230" s="342"/>
      <c r="AC230" s="277"/>
      <c r="AD230" s="278"/>
      <c r="AE230" s="278"/>
      <c r="AF230" s="278"/>
      <c r="AG230" s="278"/>
      <c r="AH230" s="279"/>
      <c r="AI230" s="323"/>
      <c r="AJ230" s="324"/>
      <c r="AK230" s="17"/>
    </row>
    <row r="231" spans="1:37" ht="26.1" customHeight="1">
      <c r="A231" s="111"/>
      <c r="B231" s="262"/>
      <c r="C231" s="263"/>
      <c r="D231" s="263"/>
      <c r="E231" s="263"/>
      <c r="F231" s="263"/>
      <c r="G231" s="264"/>
      <c r="H231" s="271"/>
      <c r="I231" s="272"/>
      <c r="J231" s="272"/>
      <c r="K231" s="272"/>
      <c r="L231" s="272"/>
      <c r="M231" s="272"/>
      <c r="N231" s="272"/>
      <c r="O231" s="273"/>
      <c r="P231" s="7"/>
      <c r="Q231" s="289"/>
      <c r="R231" s="290"/>
      <c r="S231" s="290"/>
      <c r="T231" s="290"/>
      <c r="U231" s="291"/>
      <c r="V231" s="325"/>
      <c r="W231" s="326"/>
      <c r="X231" s="326"/>
      <c r="Y231" s="326"/>
      <c r="Z231" s="326"/>
      <c r="AA231" s="326"/>
      <c r="AB231" s="327"/>
      <c r="AC231" s="289"/>
      <c r="AD231" s="290"/>
      <c r="AE231" s="290"/>
      <c r="AF231" s="290"/>
      <c r="AG231" s="290"/>
      <c r="AH231" s="291"/>
      <c r="AI231" s="285"/>
      <c r="AJ231" s="286"/>
      <c r="AK231" s="15"/>
    </row>
    <row r="232" spans="1:37" ht="26.1" customHeight="1">
      <c r="A232" s="111"/>
      <c r="B232" s="265"/>
      <c r="C232" s="266"/>
      <c r="D232" s="266"/>
      <c r="E232" s="266"/>
      <c r="F232" s="266"/>
      <c r="G232" s="267"/>
      <c r="H232" s="274"/>
      <c r="I232" s="275"/>
      <c r="J232" s="275"/>
      <c r="K232" s="275"/>
      <c r="L232" s="275"/>
      <c r="M232" s="275"/>
      <c r="N232" s="275"/>
      <c r="O232" s="276"/>
      <c r="P232" s="8"/>
      <c r="Q232" s="343"/>
      <c r="R232" s="344"/>
      <c r="S232" s="344"/>
      <c r="T232" s="344"/>
      <c r="U232" s="345"/>
      <c r="V232" s="331"/>
      <c r="W232" s="332"/>
      <c r="X232" s="332"/>
      <c r="Y232" s="332"/>
      <c r="Z232" s="332"/>
      <c r="AA232" s="332"/>
      <c r="AB232" s="333"/>
      <c r="AC232" s="328"/>
      <c r="AD232" s="329"/>
      <c r="AE232" s="329"/>
      <c r="AF232" s="329"/>
      <c r="AG232" s="329"/>
      <c r="AH232" s="330"/>
      <c r="AI232" s="287"/>
      <c r="AJ232" s="288"/>
      <c r="AK232" s="16"/>
    </row>
    <row r="233" spans="1:37" ht="26.1" customHeight="1">
      <c r="A233" s="111">
        <v>40</v>
      </c>
      <c r="B233" s="334"/>
      <c r="C233" s="335"/>
      <c r="D233" s="335"/>
      <c r="E233" s="335"/>
      <c r="F233" s="335"/>
      <c r="G233" s="336"/>
      <c r="H233" s="337"/>
      <c r="I233" s="338"/>
      <c r="J233" s="338"/>
      <c r="K233" s="338"/>
      <c r="L233" s="338"/>
      <c r="M233" s="338"/>
      <c r="N233" s="338"/>
      <c r="O233" s="339"/>
      <c r="P233" s="9"/>
      <c r="Q233" s="362"/>
      <c r="R233" s="363"/>
      <c r="S233" s="363"/>
      <c r="T233" s="363"/>
      <c r="U233" s="364"/>
      <c r="V233" s="340"/>
      <c r="W233" s="341"/>
      <c r="X233" s="341"/>
      <c r="Y233" s="341"/>
      <c r="Z233" s="341"/>
      <c r="AA233" s="341"/>
      <c r="AB233" s="342"/>
      <c r="AC233" s="362"/>
      <c r="AD233" s="363"/>
      <c r="AE233" s="363"/>
      <c r="AF233" s="363"/>
      <c r="AG233" s="363"/>
      <c r="AH233" s="364"/>
      <c r="AI233" s="323"/>
      <c r="AJ233" s="324"/>
      <c r="AK233" s="18"/>
    </row>
    <row r="234" spans="1:37" ht="26.1" customHeight="1">
      <c r="A234" s="111"/>
      <c r="B234" s="262"/>
      <c r="C234" s="263"/>
      <c r="D234" s="263"/>
      <c r="E234" s="263"/>
      <c r="F234" s="263"/>
      <c r="G234" s="264"/>
      <c r="H234" s="271"/>
      <c r="I234" s="272"/>
      <c r="J234" s="272"/>
      <c r="K234" s="272"/>
      <c r="L234" s="272"/>
      <c r="M234" s="272"/>
      <c r="N234" s="272"/>
      <c r="O234" s="273"/>
      <c r="P234" s="7"/>
      <c r="Q234" s="289"/>
      <c r="R234" s="290"/>
      <c r="S234" s="290"/>
      <c r="T234" s="290"/>
      <c r="U234" s="291"/>
      <c r="V234" s="325"/>
      <c r="W234" s="326"/>
      <c r="X234" s="326"/>
      <c r="Y234" s="326"/>
      <c r="Z234" s="326"/>
      <c r="AA234" s="326"/>
      <c r="AB234" s="327"/>
      <c r="AC234" s="289"/>
      <c r="AD234" s="290"/>
      <c r="AE234" s="290"/>
      <c r="AF234" s="290"/>
      <c r="AG234" s="290"/>
      <c r="AH234" s="291"/>
      <c r="AI234" s="285"/>
      <c r="AJ234" s="286"/>
      <c r="AK234" s="15"/>
    </row>
    <row r="235" spans="1:37" ht="26.1" customHeight="1" thickBot="1">
      <c r="A235" s="111"/>
      <c r="B235" s="356"/>
      <c r="C235" s="357"/>
      <c r="D235" s="357"/>
      <c r="E235" s="357"/>
      <c r="F235" s="357"/>
      <c r="G235" s="358"/>
      <c r="H235" s="359"/>
      <c r="I235" s="360"/>
      <c r="J235" s="360"/>
      <c r="K235" s="360"/>
      <c r="L235" s="360"/>
      <c r="M235" s="360"/>
      <c r="N235" s="360"/>
      <c r="O235" s="361"/>
      <c r="P235" s="10"/>
      <c r="Q235" s="348"/>
      <c r="R235" s="349"/>
      <c r="S235" s="349"/>
      <c r="T235" s="349"/>
      <c r="U235" s="350"/>
      <c r="V235" s="351"/>
      <c r="W235" s="352"/>
      <c r="X235" s="352"/>
      <c r="Y235" s="352"/>
      <c r="Z235" s="352"/>
      <c r="AA235" s="352"/>
      <c r="AB235" s="353"/>
      <c r="AC235" s="354"/>
      <c r="AD235" s="314"/>
      <c r="AE235" s="314"/>
      <c r="AF235" s="314"/>
      <c r="AG235" s="314"/>
      <c r="AH235" s="355"/>
      <c r="AI235" s="346"/>
      <c r="AJ235" s="347"/>
      <c r="AK235" s="19"/>
    </row>
    <row r="236" spans="1:37" ht="36" customHeight="1" thickBot="1">
      <c r="B236" s="365" t="s">
        <v>26</v>
      </c>
      <c r="C236" s="366"/>
      <c r="D236" s="366"/>
      <c r="E236" s="366"/>
      <c r="F236" s="366"/>
      <c r="G236" s="366"/>
      <c r="H236" s="366"/>
      <c r="I236" s="366"/>
      <c r="J236" s="366"/>
      <c r="K236" s="375"/>
      <c r="L236" s="376"/>
      <c r="M236" s="376"/>
      <c r="N236" s="369" t="s">
        <v>13</v>
      </c>
      <c r="O236" s="370"/>
      <c r="P236" s="371" t="s">
        <v>27</v>
      </c>
      <c r="Q236" s="372"/>
      <c r="R236" s="372"/>
      <c r="S236" s="372"/>
      <c r="T236" s="372"/>
      <c r="U236" s="372"/>
      <c r="V236" s="377">
        <f>IF(COUNTIF(V206:AB235,"更新")&gt;0,COUNTIF(V206:AB235,"更新"),0)</f>
        <v>0</v>
      </c>
      <c r="W236" s="378"/>
      <c r="X236" s="378"/>
      <c r="Y236" s="378"/>
      <c r="Z236" s="378"/>
      <c r="AA236" s="378"/>
      <c r="AB236" s="378"/>
      <c r="AC236" s="1" t="s">
        <v>14</v>
      </c>
      <c r="AD236" s="1"/>
      <c r="AE236" s="1"/>
      <c r="AF236" s="1"/>
      <c r="AG236" s="1"/>
      <c r="AH236" s="11"/>
      <c r="AI236" s="379">
        <f>SUM(AI206:AJ235)</f>
        <v>0</v>
      </c>
      <c r="AJ236" s="380"/>
      <c r="AK236" s="12" t="s">
        <v>28</v>
      </c>
    </row>
    <row r="237" spans="1:37" ht="36" customHeight="1" thickBot="1">
      <c r="B237" s="365" t="s">
        <v>29</v>
      </c>
      <c r="C237" s="366"/>
      <c r="D237" s="366"/>
      <c r="E237" s="366"/>
      <c r="F237" s="366"/>
      <c r="G237" s="366"/>
      <c r="H237" s="366"/>
      <c r="I237" s="366"/>
      <c r="J237" s="366"/>
      <c r="K237" s="367">
        <f>IF(K236=0,K185,K236+K185)</f>
        <v>0</v>
      </c>
      <c r="L237" s="368"/>
      <c r="M237" s="368"/>
      <c r="N237" s="369" t="s">
        <v>13</v>
      </c>
      <c r="O237" s="370"/>
      <c r="P237" s="371" t="s">
        <v>30</v>
      </c>
      <c r="Q237" s="372"/>
      <c r="R237" s="372"/>
      <c r="S237" s="372"/>
      <c r="T237" s="372"/>
      <c r="U237" s="372"/>
      <c r="V237" s="367">
        <f>IF(V236=0,V185,V185+V236)</f>
        <v>0</v>
      </c>
      <c r="W237" s="368"/>
      <c r="X237" s="368"/>
      <c r="Y237" s="368"/>
      <c r="Z237" s="368"/>
      <c r="AA237" s="368"/>
      <c r="AB237" s="368"/>
      <c r="AC237" s="1" t="s">
        <v>14</v>
      </c>
      <c r="AD237" s="1"/>
      <c r="AE237" s="1"/>
      <c r="AF237" s="1"/>
      <c r="AG237" s="1"/>
      <c r="AH237" s="11"/>
      <c r="AI237" s="373">
        <f>IF(AI236=0,AI185,AI185+AI236)</f>
        <v>0</v>
      </c>
      <c r="AJ237" s="374"/>
      <c r="AK237" s="12" t="s">
        <v>31</v>
      </c>
    </row>
    <row r="238" spans="1:37" ht="9" customHeight="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4"/>
      <c r="AE238" s="4"/>
      <c r="AF238" s="4"/>
      <c r="AG238" s="4"/>
      <c r="AH238" s="4"/>
      <c r="AI238" s="4"/>
      <c r="AJ238" s="4"/>
      <c r="AK238" s="4"/>
    </row>
    <row r="239" spans="1:37" ht="15.95" customHeight="1">
      <c r="B239" s="3" t="s">
        <v>6</v>
      </c>
      <c r="C239" s="3"/>
      <c r="D239" s="3" t="s">
        <v>12</v>
      </c>
      <c r="E239" s="3"/>
      <c r="F239" s="3"/>
      <c r="G239" s="3"/>
      <c r="H239" s="3"/>
      <c r="I239" s="3"/>
      <c r="AF239" s="5"/>
      <c r="AI239" s="5"/>
      <c r="AJ239" s="5"/>
      <c r="AK239" s="5"/>
    </row>
    <row r="240" spans="1:37" ht="15.95" customHeight="1">
      <c r="B240" s="3"/>
      <c r="C240" s="3"/>
      <c r="D240" s="3"/>
      <c r="E240" s="3" t="s">
        <v>33</v>
      </c>
      <c r="F240" s="3"/>
      <c r="G240" s="3"/>
      <c r="H240" s="3"/>
      <c r="I240" s="3"/>
      <c r="AF240" s="5"/>
      <c r="AI240" s="5"/>
      <c r="AJ240" s="5"/>
      <c r="AK240" s="5"/>
    </row>
    <row r="241" spans="2:37" ht="15.95" customHeight="1">
      <c r="B241" s="3"/>
      <c r="C241" s="3"/>
      <c r="D241" s="3"/>
      <c r="E241" s="3" t="s">
        <v>34</v>
      </c>
      <c r="F241" s="3"/>
      <c r="G241" s="3"/>
      <c r="H241" s="3"/>
      <c r="I241" s="3"/>
      <c r="AF241" s="5"/>
      <c r="AI241" s="5"/>
      <c r="AJ241" s="5"/>
      <c r="AK241" s="5"/>
    </row>
    <row r="242" spans="2:37" ht="15.95" customHeight="1">
      <c r="B242" s="3"/>
      <c r="C242" s="3"/>
      <c r="D242" s="3"/>
      <c r="E242" s="3" t="s">
        <v>35</v>
      </c>
      <c r="F242" s="3"/>
      <c r="G242" s="3"/>
      <c r="H242" s="3"/>
      <c r="I242" s="3"/>
      <c r="AF242" s="5"/>
      <c r="AI242" s="5"/>
      <c r="AJ242" s="5"/>
      <c r="AK242" s="5"/>
    </row>
    <row r="243" spans="2:37" ht="15.95" customHeight="1">
      <c r="B243" s="3"/>
      <c r="C243" s="3"/>
      <c r="D243" s="3"/>
      <c r="E243" s="3" t="s">
        <v>24</v>
      </c>
      <c r="F243" s="3"/>
      <c r="G243" s="3"/>
      <c r="H243" s="3"/>
      <c r="I243" s="3"/>
      <c r="AF243" s="5"/>
      <c r="AI243" s="5"/>
      <c r="AJ243" s="5"/>
      <c r="AK243" s="5"/>
    </row>
    <row r="244" spans="2:37" ht="15.95" customHeight="1">
      <c r="B244" s="3"/>
      <c r="C244" s="3"/>
      <c r="D244" s="3"/>
      <c r="E244" s="3" t="s">
        <v>16</v>
      </c>
      <c r="F244" s="3"/>
      <c r="G244" s="3"/>
      <c r="H244" s="3"/>
      <c r="I244" s="3"/>
      <c r="AF244" s="5"/>
      <c r="AI244" s="5"/>
      <c r="AJ244" s="5"/>
      <c r="AK244" s="5"/>
    </row>
    <row r="245" spans="2:37" ht="15.95" customHeight="1">
      <c r="B245" s="3"/>
      <c r="C245" s="3"/>
      <c r="D245" s="3"/>
      <c r="E245" s="3" t="s">
        <v>18</v>
      </c>
      <c r="F245" s="3"/>
      <c r="G245" s="3"/>
      <c r="H245" s="3"/>
      <c r="I245" s="3"/>
      <c r="AF245" s="5"/>
      <c r="AI245" s="5"/>
      <c r="AJ245" s="5"/>
      <c r="AK245" s="5"/>
    </row>
    <row r="246" spans="2:37">
      <c r="B246" t="s">
        <v>7</v>
      </c>
    </row>
    <row r="247" spans="2:37" ht="6.75" customHeight="1">
      <c r="B247" s="216" t="s">
        <v>25</v>
      </c>
      <c r="C247" s="216"/>
      <c r="D247" s="216"/>
      <c r="E247" s="216"/>
      <c r="F247" s="216"/>
      <c r="G247" s="216"/>
      <c r="H247" s="216"/>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G247" s="216"/>
      <c r="AH247" s="216"/>
      <c r="AI247" s="216"/>
    </row>
    <row r="248" spans="2:37" ht="18.75" customHeight="1">
      <c r="B248" s="216"/>
      <c r="C248" s="216"/>
      <c r="D248" s="216"/>
      <c r="E248" s="216"/>
      <c r="F248" s="216"/>
      <c r="G248" s="216"/>
      <c r="H248" s="216"/>
      <c r="I248" s="216"/>
      <c r="J248" s="216"/>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G248" s="216"/>
      <c r="AH248" s="216"/>
      <c r="AI248" s="216"/>
      <c r="AJ248" s="217" t="s">
        <v>19</v>
      </c>
      <c r="AK248" s="218">
        <v>5</v>
      </c>
    </row>
    <row r="249" spans="2:37" ht="13.5" customHeight="1">
      <c r="B249" s="216"/>
      <c r="C249" s="216"/>
      <c r="D249" s="216"/>
      <c r="E249" s="216"/>
      <c r="F249" s="216"/>
      <c r="G249" s="216"/>
      <c r="H249" s="216"/>
      <c r="I249" s="216"/>
      <c r="J249" s="216"/>
      <c r="K249" s="216"/>
      <c r="L249" s="216"/>
      <c r="M249" s="216"/>
      <c r="N249" s="216"/>
      <c r="O249" s="216"/>
      <c r="P249" s="216"/>
      <c r="Q249" s="216"/>
      <c r="R249" s="216"/>
      <c r="S249" s="216"/>
      <c r="T249" s="216"/>
      <c r="U249" s="216"/>
      <c r="V249" s="216"/>
      <c r="W249" s="216"/>
      <c r="X249" s="216"/>
      <c r="Y249" s="216"/>
      <c r="Z249" s="216"/>
      <c r="AA249" s="216"/>
      <c r="AB249" s="216"/>
      <c r="AC249" s="216"/>
      <c r="AD249" s="216"/>
      <c r="AE249" s="216"/>
      <c r="AF249" s="216"/>
      <c r="AG249" s="216"/>
      <c r="AH249" s="216"/>
      <c r="AI249" s="216"/>
      <c r="AJ249" s="217"/>
      <c r="AK249" s="218"/>
    </row>
    <row r="250" spans="2:37" ht="14.25" thickBot="1"/>
    <row r="251" spans="2:37" ht="19.5" customHeight="1">
      <c r="B251" s="219" t="s">
        <v>2</v>
      </c>
      <c r="C251" s="220"/>
      <c r="D251" s="220"/>
      <c r="E251" s="220"/>
      <c r="F251" s="220"/>
      <c r="G251" s="220"/>
      <c r="H251" s="220"/>
      <c r="I251" s="220"/>
      <c r="J251" s="220"/>
      <c r="K251" s="220"/>
      <c r="L251" s="220"/>
      <c r="M251" s="220"/>
      <c r="N251" s="220"/>
      <c r="O251" s="220"/>
      <c r="P251" s="221"/>
      <c r="Q251" s="222" t="s">
        <v>4</v>
      </c>
      <c r="R251" s="223"/>
      <c r="S251" s="223"/>
      <c r="T251" s="223"/>
      <c r="U251" s="224"/>
      <c r="V251" s="228">
        <f>V199</f>
        <v>0</v>
      </c>
      <c r="W251" s="229"/>
      <c r="X251" s="229"/>
      <c r="Y251" s="229"/>
      <c r="Z251" s="229"/>
      <c r="AA251" s="229"/>
      <c r="AB251" s="229"/>
      <c r="AC251" s="229"/>
      <c r="AD251" s="229"/>
      <c r="AE251" s="229"/>
      <c r="AF251" s="229"/>
      <c r="AG251" s="229"/>
      <c r="AH251" s="229"/>
      <c r="AI251" s="229"/>
      <c r="AJ251" s="229"/>
      <c r="AK251" s="230"/>
    </row>
    <row r="252" spans="2:37" ht="19.5" customHeight="1">
      <c r="B252" s="234">
        <f>B200</f>
        <v>0</v>
      </c>
      <c r="C252" s="235"/>
      <c r="D252" s="235"/>
      <c r="E252" s="235"/>
      <c r="F252" s="235"/>
      <c r="G252" s="235"/>
      <c r="H252" s="238" t="s">
        <v>23</v>
      </c>
      <c r="I252" s="238"/>
      <c r="J252" s="235">
        <f>J200</f>
        <v>0</v>
      </c>
      <c r="K252" s="235"/>
      <c r="L252" s="235"/>
      <c r="M252" s="235"/>
      <c r="N252" s="235"/>
      <c r="O252" s="235"/>
      <c r="P252" s="302"/>
      <c r="Q252" s="225"/>
      <c r="R252" s="226"/>
      <c r="S252" s="226"/>
      <c r="T252" s="226"/>
      <c r="U252" s="227"/>
      <c r="V252" s="231"/>
      <c r="W252" s="232"/>
      <c r="X252" s="232"/>
      <c r="Y252" s="232"/>
      <c r="Z252" s="232"/>
      <c r="AA252" s="232"/>
      <c r="AB252" s="232"/>
      <c r="AC252" s="232"/>
      <c r="AD252" s="232"/>
      <c r="AE252" s="232"/>
      <c r="AF252" s="232"/>
      <c r="AG252" s="232"/>
      <c r="AH252" s="232"/>
      <c r="AI252" s="232"/>
      <c r="AJ252" s="232"/>
      <c r="AK252" s="233"/>
    </row>
    <row r="253" spans="2:37" ht="17.45" customHeight="1">
      <c r="B253" s="236"/>
      <c r="C253" s="237"/>
      <c r="D253" s="237"/>
      <c r="E253" s="237"/>
      <c r="F253" s="237"/>
      <c r="G253" s="237"/>
      <c r="H253" s="239"/>
      <c r="I253" s="239"/>
      <c r="J253" s="237"/>
      <c r="K253" s="237"/>
      <c r="L253" s="237"/>
      <c r="M253" s="237"/>
      <c r="N253" s="237"/>
      <c r="O253" s="237"/>
      <c r="P253" s="303"/>
      <c r="Q253" s="304" t="s">
        <v>5</v>
      </c>
      <c r="R253" s="305"/>
      <c r="S253" s="305"/>
      <c r="T253" s="305"/>
      <c r="U253" s="306"/>
      <c r="V253" s="307">
        <f>V201</f>
        <v>0</v>
      </c>
      <c r="W253" s="308"/>
      <c r="X253" s="308"/>
      <c r="Y253" s="308"/>
      <c r="Z253" s="308"/>
      <c r="AA253" s="308"/>
      <c r="AB253" s="308"/>
      <c r="AC253" s="308"/>
      <c r="AD253" s="308"/>
      <c r="AE253" s="308"/>
      <c r="AF253" s="308"/>
      <c r="AG253" s="308"/>
      <c r="AH253" s="308"/>
      <c r="AI253" s="308"/>
      <c r="AJ253" s="308"/>
      <c r="AK253" s="309"/>
    </row>
    <row r="254" spans="2:37" ht="17.45" customHeight="1">
      <c r="B254" s="310" t="s">
        <v>10</v>
      </c>
      <c r="C254" s="311"/>
      <c r="D254" s="311"/>
      <c r="E254" s="311"/>
      <c r="F254" s="311"/>
      <c r="G254" s="311"/>
      <c r="H254" s="311"/>
      <c r="I254" s="311"/>
      <c r="J254" s="311"/>
      <c r="K254" s="311"/>
      <c r="L254" s="311"/>
      <c r="M254" s="311"/>
      <c r="N254" s="311"/>
      <c r="O254" s="311"/>
      <c r="P254" s="312"/>
      <c r="Q254" s="225"/>
      <c r="R254" s="226"/>
      <c r="S254" s="226"/>
      <c r="T254" s="226"/>
      <c r="U254" s="227"/>
      <c r="V254" s="231"/>
      <c r="W254" s="232"/>
      <c r="X254" s="232"/>
      <c r="Y254" s="232"/>
      <c r="Z254" s="232"/>
      <c r="AA254" s="232"/>
      <c r="AB254" s="232"/>
      <c r="AC254" s="232"/>
      <c r="AD254" s="232"/>
      <c r="AE254" s="232"/>
      <c r="AF254" s="232"/>
      <c r="AG254" s="232"/>
      <c r="AH254" s="232"/>
      <c r="AI254" s="232"/>
      <c r="AJ254" s="232"/>
      <c r="AK254" s="233"/>
    </row>
    <row r="255" spans="2:37" ht="24.95" customHeight="1" thickBot="1">
      <c r="B255" s="313">
        <f>B203</f>
        <v>0</v>
      </c>
      <c r="C255" s="314"/>
      <c r="D255" s="314"/>
      <c r="E255" s="314"/>
      <c r="F255" s="314"/>
      <c r="G255" s="314"/>
      <c r="H255" s="314"/>
      <c r="I255" s="315" t="s">
        <v>15</v>
      </c>
      <c r="J255" s="315"/>
      <c r="K255" s="314">
        <f>K203</f>
        <v>0</v>
      </c>
      <c r="L255" s="314"/>
      <c r="M255" s="314"/>
      <c r="N255" s="314"/>
      <c r="O255" s="314"/>
      <c r="P255" s="314"/>
      <c r="Q255" s="316" t="s">
        <v>3</v>
      </c>
      <c r="R255" s="317"/>
      <c r="S255" s="317"/>
      <c r="T255" s="317"/>
      <c r="U255" s="318"/>
      <c r="V255" s="319">
        <f>V203</f>
        <v>0</v>
      </c>
      <c r="W255" s="320"/>
      <c r="X255" s="320"/>
      <c r="Y255" s="320"/>
      <c r="Z255" s="320"/>
      <c r="AA255" s="320"/>
      <c r="AB255" s="320"/>
      <c r="AC255" s="320"/>
      <c r="AD255" s="320"/>
      <c r="AE255" s="320"/>
      <c r="AF255" s="320"/>
      <c r="AG255" s="320"/>
      <c r="AH255" s="320"/>
      <c r="AI255" s="321" t="s">
        <v>20</v>
      </c>
      <c r="AJ255" s="322"/>
      <c r="AK255" s="20">
        <f>AK203</f>
        <v>0</v>
      </c>
    </row>
    <row r="256" spans="2:37" ht="30" customHeight="1">
      <c r="B256" s="292" t="s">
        <v>36</v>
      </c>
      <c r="C256" s="223"/>
      <c r="D256" s="223"/>
      <c r="E256" s="223"/>
      <c r="F256" s="223"/>
      <c r="G256" s="224"/>
      <c r="H256" s="296" t="s">
        <v>9</v>
      </c>
      <c r="I256" s="223"/>
      <c r="J256" s="223"/>
      <c r="K256" s="223"/>
      <c r="L256" s="223"/>
      <c r="M256" s="223"/>
      <c r="N256" s="223"/>
      <c r="O256" s="224"/>
      <c r="P256" s="298" t="s">
        <v>0</v>
      </c>
      <c r="Q256" s="296" t="s">
        <v>1</v>
      </c>
      <c r="R256" s="223"/>
      <c r="S256" s="223"/>
      <c r="T256" s="223"/>
      <c r="U256" s="224"/>
      <c r="V256" s="253" t="s">
        <v>11</v>
      </c>
      <c r="W256" s="300"/>
      <c r="X256" s="300"/>
      <c r="Y256" s="300"/>
      <c r="Z256" s="300"/>
      <c r="AA256" s="300"/>
      <c r="AB256" s="254"/>
      <c r="AC256" s="253" t="s">
        <v>17</v>
      </c>
      <c r="AD256" s="223"/>
      <c r="AE256" s="223"/>
      <c r="AF256" s="223"/>
      <c r="AG256" s="223"/>
      <c r="AH256" s="224"/>
      <c r="AI256" s="253" t="s">
        <v>22</v>
      </c>
      <c r="AJ256" s="254"/>
      <c r="AK256" s="257" t="s">
        <v>8</v>
      </c>
    </row>
    <row r="257" spans="1:51" ht="30" customHeight="1" thickBot="1">
      <c r="B257" s="293"/>
      <c r="C257" s="294"/>
      <c r="D257" s="294"/>
      <c r="E257" s="294"/>
      <c r="F257" s="294"/>
      <c r="G257" s="295"/>
      <c r="H257" s="297"/>
      <c r="I257" s="294"/>
      <c r="J257" s="294"/>
      <c r="K257" s="294"/>
      <c r="L257" s="294"/>
      <c r="M257" s="294"/>
      <c r="N257" s="294"/>
      <c r="O257" s="295"/>
      <c r="P257" s="299"/>
      <c r="Q257" s="297"/>
      <c r="R257" s="294"/>
      <c r="S257" s="294"/>
      <c r="T257" s="294"/>
      <c r="U257" s="295"/>
      <c r="V257" s="255"/>
      <c r="W257" s="301"/>
      <c r="X257" s="301"/>
      <c r="Y257" s="301"/>
      <c r="Z257" s="301"/>
      <c r="AA257" s="301"/>
      <c r="AB257" s="256"/>
      <c r="AC257" s="297"/>
      <c r="AD257" s="294"/>
      <c r="AE257" s="294"/>
      <c r="AF257" s="294"/>
      <c r="AG257" s="294"/>
      <c r="AH257" s="295"/>
      <c r="AI257" s="255"/>
      <c r="AJ257" s="256"/>
      <c r="AK257" s="258"/>
      <c r="AM257" s="13"/>
      <c r="AN257" s="13"/>
      <c r="AO257" s="13"/>
      <c r="AP257" s="13"/>
      <c r="AQ257" s="13"/>
      <c r="AR257" s="13"/>
      <c r="AS257" s="13"/>
      <c r="AT257" s="13"/>
      <c r="AU257" s="13"/>
      <c r="AV257" s="13"/>
      <c r="AW257" s="13"/>
      <c r="AX257" s="13"/>
      <c r="AY257" s="13"/>
    </row>
    <row r="258" spans="1:51" ht="26.1" customHeight="1">
      <c r="A258" s="111">
        <v>41</v>
      </c>
      <c r="B258" s="259"/>
      <c r="C258" s="260"/>
      <c r="D258" s="260"/>
      <c r="E258" s="260"/>
      <c r="F258" s="260"/>
      <c r="G258" s="261"/>
      <c r="H258" s="268"/>
      <c r="I258" s="269"/>
      <c r="J258" s="269"/>
      <c r="K258" s="269"/>
      <c r="L258" s="269"/>
      <c r="M258" s="269"/>
      <c r="N258" s="269"/>
      <c r="O258" s="270"/>
      <c r="P258" s="6"/>
      <c r="Q258" s="277"/>
      <c r="R258" s="278"/>
      <c r="S258" s="278"/>
      <c r="T258" s="278"/>
      <c r="U258" s="279"/>
      <c r="V258" s="280"/>
      <c r="W258" s="281"/>
      <c r="X258" s="281"/>
      <c r="Y258" s="281"/>
      <c r="Z258" s="281"/>
      <c r="AA258" s="281"/>
      <c r="AB258" s="282"/>
      <c r="AC258" s="277"/>
      <c r="AD258" s="278"/>
      <c r="AE258" s="278"/>
      <c r="AF258" s="278"/>
      <c r="AG258" s="278"/>
      <c r="AH258" s="279"/>
      <c r="AI258" s="283"/>
      <c r="AJ258" s="284"/>
      <c r="AK258" s="14"/>
    </row>
    <row r="259" spans="1:51" ht="26.1" customHeight="1">
      <c r="A259" s="111"/>
      <c r="B259" s="262"/>
      <c r="C259" s="263"/>
      <c r="D259" s="263"/>
      <c r="E259" s="263"/>
      <c r="F259" s="263"/>
      <c r="G259" s="264"/>
      <c r="H259" s="271"/>
      <c r="I259" s="272"/>
      <c r="J259" s="272"/>
      <c r="K259" s="272"/>
      <c r="L259" s="272"/>
      <c r="M259" s="272"/>
      <c r="N259" s="272"/>
      <c r="O259" s="273"/>
      <c r="P259" s="7"/>
      <c r="Q259" s="289"/>
      <c r="R259" s="290"/>
      <c r="S259" s="290"/>
      <c r="T259" s="290"/>
      <c r="U259" s="291"/>
      <c r="V259" s="325"/>
      <c r="W259" s="326"/>
      <c r="X259" s="326"/>
      <c r="Y259" s="326"/>
      <c r="Z259" s="326"/>
      <c r="AA259" s="326"/>
      <c r="AB259" s="327"/>
      <c r="AC259" s="289"/>
      <c r="AD259" s="290"/>
      <c r="AE259" s="290"/>
      <c r="AF259" s="290"/>
      <c r="AG259" s="290"/>
      <c r="AH259" s="291"/>
      <c r="AI259" s="285"/>
      <c r="AJ259" s="286"/>
      <c r="AK259" s="15"/>
    </row>
    <row r="260" spans="1:51" ht="26.1" customHeight="1">
      <c r="A260" s="111"/>
      <c r="B260" s="265"/>
      <c r="C260" s="266"/>
      <c r="D260" s="266"/>
      <c r="E260" s="266"/>
      <c r="F260" s="266"/>
      <c r="G260" s="267"/>
      <c r="H260" s="274"/>
      <c r="I260" s="275"/>
      <c r="J260" s="275"/>
      <c r="K260" s="275"/>
      <c r="L260" s="275"/>
      <c r="M260" s="275"/>
      <c r="N260" s="275"/>
      <c r="O260" s="276"/>
      <c r="P260" s="8"/>
      <c r="Q260" s="328"/>
      <c r="R260" s="329"/>
      <c r="S260" s="329"/>
      <c r="T260" s="329"/>
      <c r="U260" s="330"/>
      <c r="V260" s="331"/>
      <c r="W260" s="332"/>
      <c r="X260" s="332"/>
      <c r="Y260" s="332"/>
      <c r="Z260" s="332"/>
      <c r="AA260" s="332"/>
      <c r="AB260" s="333"/>
      <c r="AC260" s="328"/>
      <c r="AD260" s="329"/>
      <c r="AE260" s="329"/>
      <c r="AF260" s="329"/>
      <c r="AG260" s="329"/>
      <c r="AH260" s="330"/>
      <c r="AI260" s="287"/>
      <c r="AJ260" s="288"/>
      <c r="AK260" s="16"/>
    </row>
    <row r="261" spans="1:51" ht="26.1" customHeight="1">
      <c r="A261" s="111">
        <v>42</v>
      </c>
      <c r="B261" s="334"/>
      <c r="C261" s="335"/>
      <c r="D261" s="335"/>
      <c r="E261" s="335"/>
      <c r="F261" s="335"/>
      <c r="G261" s="336"/>
      <c r="H261" s="337"/>
      <c r="I261" s="338"/>
      <c r="J261" s="338"/>
      <c r="K261" s="338"/>
      <c r="L261" s="338"/>
      <c r="M261" s="338"/>
      <c r="N261" s="338"/>
      <c r="O261" s="339"/>
      <c r="P261" s="9"/>
      <c r="Q261" s="277"/>
      <c r="R261" s="278"/>
      <c r="S261" s="278"/>
      <c r="T261" s="278"/>
      <c r="U261" s="279"/>
      <c r="V261" s="340"/>
      <c r="W261" s="341"/>
      <c r="X261" s="341"/>
      <c r="Y261" s="341"/>
      <c r="Z261" s="341"/>
      <c r="AA261" s="341"/>
      <c r="AB261" s="342"/>
      <c r="AC261" s="277"/>
      <c r="AD261" s="278"/>
      <c r="AE261" s="278"/>
      <c r="AF261" s="278"/>
      <c r="AG261" s="278"/>
      <c r="AH261" s="279"/>
      <c r="AI261" s="323"/>
      <c r="AJ261" s="324"/>
      <c r="AK261" s="17"/>
    </row>
    <row r="262" spans="1:51" ht="26.1" customHeight="1">
      <c r="A262" s="111"/>
      <c r="B262" s="262"/>
      <c r="C262" s="263"/>
      <c r="D262" s="263"/>
      <c r="E262" s="263"/>
      <c r="F262" s="263"/>
      <c r="G262" s="264"/>
      <c r="H262" s="271"/>
      <c r="I262" s="272"/>
      <c r="J262" s="272"/>
      <c r="K262" s="272"/>
      <c r="L262" s="272"/>
      <c r="M262" s="272"/>
      <c r="N262" s="272"/>
      <c r="O262" s="273"/>
      <c r="P262" s="7"/>
      <c r="Q262" s="289"/>
      <c r="R262" s="290"/>
      <c r="S262" s="290"/>
      <c r="T262" s="290"/>
      <c r="U262" s="291"/>
      <c r="V262" s="325"/>
      <c r="W262" s="326"/>
      <c r="X262" s="326"/>
      <c r="Y262" s="326"/>
      <c r="Z262" s="326"/>
      <c r="AA262" s="326"/>
      <c r="AB262" s="327"/>
      <c r="AC262" s="289"/>
      <c r="AD262" s="290"/>
      <c r="AE262" s="290"/>
      <c r="AF262" s="290"/>
      <c r="AG262" s="290"/>
      <c r="AH262" s="291"/>
      <c r="AI262" s="285"/>
      <c r="AJ262" s="286"/>
      <c r="AK262" s="15"/>
    </row>
    <row r="263" spans="1:51" ht="26.1" customHeight="1">
      <c r="A263" s="111"/>
      <c r="B263" s="265"/>
      <c r="C263" s="266"/>
      <c r="D263" s="266"/>
      <c r="E263" s="266"/>
      <c r="F263" s="266"/>
      <c r="G263" s="267"/>
      <c r="H263" s="274"/>
      <c r="I263" s="275"/>
      <c r="J263" s="275"/>
      <c r="K263" s="275"/>
      <c r="L263" s="275"/>
      <c r="M263" s="275"/>
      <c r="N263" s="275"/>
      <c r="O263" s="276"/>
      <c r="P263" s="8"/>
      <c r="Q263" s="328"/>
      <c r="R263" s="329"/>
      <c r="S263" s="329"/>
      <c r="T263" s="329"/>
      <c r="U263" s="330"/>
      <c r="V263" s="331"/>
      <c r="W263" s="332"/>
      <c r="X263" s="332"/>
      <c r="Y263" s="332"/>
      <c r="Z263" s="332"/>
      <c r="AA263" s="332"/>
      <c r="AB263" s="333"/>
      <c r="AC263" s="328"/>
      <c r="AD263" s="329"/>
      <c r="AE263" s="329"/>
      <c r="AF263" s="329"/>
      <c r="AG263" s="329"/>
      <c r="AH263" s="330"/>
      <c r="AI263" s="287"/>
      <c r="AJ263" s="288"/>
      <c r="AK263" s="16"/>
    </row>
    <row r="264" spans="1:51" ht="26.1" customHeight="1">
      <c r="A264" s="111">
        <v>43</v>
      </c>
      <c r="B264" s="334"/>
      <c r="C264" s="335"/>
      <c r="D264" s="335"/>
      <c r="E264" s="335"/>
      <c r="F264" s="335"/>
      <c r="G264" s="336"/>
      <c r="H264" s="337"/>
      <c r="I264" s="338"/>
      <c r="J264" s="338"/>
      <c r="K264" s="338"/>
      <c r="L264" s="338"/>
      <c r="M264" s="338"/>
      <c r="N264" s="338"/>
      <c r="O264" s="339"/>
      <c r="P264" s="9"/>
      <c r="Q264" s="277"/>
      <c r="R264" s="278"/>
      <c r="S264" s="278"/>
      <c r="T264" s="278"/>
      <c r="U264" s="279"/>
      <c r="V264" s="340"/>
      <c r="W264" s="341"/>
      <c r="X264" s="341"/>
      <c r="Y264" s="341"/>
      <c r="Z264" s="341"/>
      <c r="AA264" s="341"/>
      <c r="AB264" s="342"/>
      <c r="AC264" s="277"/>
      <c r="AD264" s="278"/>
      <c r="AE264" s="278"/>
      <c r="AF264" s="278"/>
      <c r="AG264" s="278"/>
      <c r="AH264" s="279"/>
      <c r="AI264" s="323"/>
      <c r="AJ264" s="324"/>
      <c r="AK264" s="17"/>
    </row>
    <row r="265" spans="1:51" ht="26.1" customHeight="1">
      <c r="A265" s="111"/>
      <c r="B265" s="262"/>
      <c r="C265" s="263"/>
      <c r="D265" s="263"/>
      <c r="E265" s="263"/>
      <c r="F265" s="263"/>
      <c r="G265" s="264"/>
      <c r="H265" s="271"/>
      <c r="I265" s="272"/>
      <c r="J265" s="272"/>
      <c r="K265" s="272"/>
      <c r="L265" s="272"/>
      <c r="M265" s="272"/>
      <c r="N265" s="272"/>
      <c r="O265" s="273"/>
      <c r="P265" s="7"/>
      <c r="Q265" s="289"/>
      <c r="R265" s="290"/>
      <c r="S265" s="290"/>
      <c r="T265" s="290"/>
      <c r="U265" s="291"/>
      <c r="V265" s="325"/>
      <c r="W265" s="326"/>
      <c r="X265" s="326"/>
      <c r="Y265" s="326"/>
      <c r="Z265" s="326"/>
      <c r="AA265" s="326"/>
      <c r="AB265" s="327"/>
      <c r="AC265" s="289"/>
      <c r="AD265" s="290"/>
      <c r="AE265" s="290"/>
      <c r="AF265" s="290"/>
      <c r="AG265" s="290"/>
      <c r="AH265" s="291"/>
      <c r="AI265" s="285"/>
      <c r="AJ265" s="286"/>
      <c r="AK265" s="15"/>
    </row>
    <row r="266" spans="1:51" ht="26.1" customHeight="1">
      <c r="A266" s="111"/>
      <c r="B266" s="265"/>
      <c r="C266" s="266"/>
      <c r="D266" s="266"/>
      <c r="E266" s="266"/>
      <c r="F266" s="266"/>
      <c r="G266" s="267"/>
      <c r="H266" s="274"/>
      <c r="I266" s="275"/>
      <c r="J266" s="275"/>
      <c r="K266" s="275"/>
      <c r="L266" s="275"/>
      <c r="M266" s="275"/>
      <c r="N266" s="275"/>
      <c r="O266" s="276"/>
      <c r="P266" s="8"/>
      <c r="Q266" s="328"/>
      <c r="R266" s="329"/>
      <c r="S266" s="329"/>
      <c r="T266" s="329"/>
      <c r="U266" s="330"/>
      <c r="V266" s="331"/>
      <c r="W266" s="332"/>
      <c r="X266" s="332"/>
      <c r="Y266" s="332"/>
      <c r="Z266" s="332"/>
      <c r="AA266" s="332"/>
      <c r="AB266" s="333"/>
      <c r="AC266" s="328"/>
      <c r="AD266" s="329"/>
      <c r="AE266" s="329"/>
      <c r="AF266" s="329"/>
      <c r="AG266" s="329"/>
      <c r="AH266" s="330"/>
      <c r="AI266" s="287"/>
      <c r="AJ266" s="288"/>
      <c r="AK266" s="16"/>
    </row>
    <row r="267" spans="1:51" ht="26.1" customHeight="1">
      <c r="A267" s="111">
        <v>44</v>
      </c>
      <c r="B267" s="334"/>
      <c r="C267" s="335"/>
      <c r="D267" s="335"/>
      <c r="E267" s="335"/>
      <c r="F267" s="335"/>
      <c r="G267" s="336"/>
      <c r="H267" s="337"/>
      <c r="I267" s="338"/>
      <c r="J267" s="338"/>
      <c r="K267" s="338"/>
      <c r="L267" s="338"/>
      <c r="M267" s="338"/>
      <c r="N267" s="338"/>
      <c r="O267" s="339"/>
      <c r="P267" s="9"/>
      <c r="Q267" s="277"/>
      <c r="R267" s="278"/>
      <c r="S267" s="278"/>
      <c r="T267" s="278"/>
      <c r="U267" s="279"/>
      <c r="V267" s="340"/>
      <c r="W267" s="341"/>
      <c r="X267" s="341"/>
      <c r="Y267" s="341"/>
      <c r="Z267" s="341"/>
      <c r="AA267" s="341"/>
      <c r="AB267" s="342"/>
      <c r="AC267" s="277"/>
      <c r="AD267" s="278"/>
      <c r="AE267" s="278"/>
      <c r="AF267" s="278"/>
      <c r="AG267" s="278"/>
      <c r="AH267" s="279"/>
      <c r="AI267" s="323"/>
      <c r="AJ267" s="324"/>
      <c r="AK267" s="17"/>
    </row>
    <row r="268" spans="1:51" ht="26.1" customHeight="1">
      <c r="A268" s="111"/>
      <c r="B268" s="262"/>
      <c r="C268" s="263"/>
      <c r="D268" s="263"/>
      <c r="E268" s="263"/>
      <c r="F268" s="263"/>
      <c r="G268" s="264"/>
      <c r="H268" s="271"/>
      <c r="I268" s="272"/>
      <c r="J268" s="272"/>
      <c r="K268" s="272"/>
      <c r="L268" s="272"/>
      <c r="M268" s="272"/>
      <c r="N268" s="272"/>
      <c r="O268" s="273"/>
      <c r="P268" s="7"/>
      <c r="Q268" s="289"/>
      <c r="R268" s="290"/>
      <c r="S268" s="290"/>
      <c r="T268" s="290"/>
      <c r="U268" s="291"/>
      <c r="V268" s="325"/>
      <c r="W268" s="326"/>
      <c r="X268" s="326"/>
      <c r="Y268" s="326"/>
      <c r="Z268" s="326"/>
      <c r="AA268" s="326"/>
      <c r="AB268" s="327"/>
      <c r="AC268" s="289"/>
      <c r="AD268" s="290"/>
      <c r="AE268" s="290"/>
      <c r="AF268" s="290"/>
      <c r="AG268" s="290"/>
      <c r="AH268" s="291"/>
      <c r="AI268" s="285"/>
      <c r="AJ268" s="286"/>
      <c r="AK268" s="15"/>
    </row>
    <row r="269" spans="1:51" ht="26.1" customHeight="1">
      <c r="A269" s="111"/>
      <c r="B269" s="265"/>
      <c r="C269" s="266"/>
      <c r="D269" s="266"/>
      <c r="E269" s="266"/>
      <c r="F269" s="266"/>
      <c r="G269" s="267"/>
      <c r="H269" s="274"/>
      <c r="I269" s="275"/>
      <c r="J269" s="275"/>
      <c r="K269" s="275"/>
      <c r="L269" s="275"/>
      <c r="M269" s="275"/>
      <c r="N269" s="275"/>
      <c r="O269" s="276"/>
      <c r="P269" s="8"/>
      <c r="Q269" s="328"/>
      <c r="R269" s="329"/>
      <c r="S269" s="329"/>
      <c r="T269" s="329"/>
      <c r="U269" s="330"/>
      <c r="V269" s="331"/>
      <c r="W269" s="332"/>
      <c r="X269" s="332"/>
      <c r="Y269" s="332"/>
      <c r="Z269" s="332"/>
      <c r="AA269" s="332"/>
      <c r="AB269" s="333"/>
      <c r="AC269" s="328"/>
      <c r="AD269" s="329"/>
      <c r="AE269" s="329"/>
      <c r="AF269" s="329"/>
      <c r="AG269" s="329"/>
      <c r="AH269" s="330"/>
      <c r="AI269" s="287"/>
      <c r="AJ269" s="288"/>
      <c r="AK269" s="16"/>
    </row>
    <row r="270" spans="1:51" ht="26.1" customHeight="1">
      <c r="A270" s="111">
        <v>45</v>
      </c>
      <c r="B270" s="334"/>
      <c r="C270" s="335"/>
      <c r="D270" s="335"/>
      <c r="E270" s="335"/>
      <c r="F270" s="335"/>
      <c r="G270" s="336"/>
      <c r="H270" s="337"/>
      <c r="I270" s="338"/>
      <c r="J270" s="338"/>
      <c r="K270" s="338"/>
      <c r="L270" s="338"/>
      <c r="M270" s="338"/>
      <c r="N270" s="338"/>
      <c r="O270" s="339"/>
      <c r="P270" s="9"/>
      <c r="Q270" s="277"/>
      <c r="R270" s="278"/>
      <c r="S270" s="278"/>
      <c r="T270" s="278"/>
      <c r="U270" s="279"/>
      <c r="V270" s="340"/>
      <c r="W270" s="341"/>
      <c r="X270" s="341"/>
      <c r="Y270" s="341"/>
      <c r="Z270" s="341"/>
      <c r="AA270" s="341"/>
      <c r="AB270" s="342"/>
      <c r="AC270" s="277"/>
      <c r="AD270" s="278"/>
      <c r="AE270" s="278"/>
      <c r="AF270" s="278"/>
      <c r="AG270" s="278"/>
      <c r="AH270" s="279"/>
      <c r="AI270" s="323"/>
      <c r="AJ270" s="324"/>
      <c r="AK270" s="17"/>
    </row>
    <row r="271" spans="1:51" ht="26.1" customHeight="1">
      <c r="A271" s="111"/>
      <c r="B271" s="262"/>
      <c r="C271" s="263"/>
      <c r="D271" s="263"/>
      <c r="E271" s="263"/>
      <c r="F271" s="263"/>
      <c r="G271" s="264"/>
      <c r="H271" s="271"/>
      <c r="I271" s="272"/>
      <c r="J271" s="272"/>
      <c r="K271" s="272"/>
      <c r="L271" s="272"/>
      <c r="M271" s="272"/>
      <c r="N271" s="272"/>
      <c r="O271" s="273"/>
      <c r="P271" s="7"/>
      <c r="Q271" s="289"/>
      <c r="R271" s="290"/>
      <c r="S271" s="290"/>
      <c r="T271" s="290"/>
      <c r="U271" s="291"/>
      <c r="V271" s="325"/>
      <c r="W271" s="326"/>
      <c r="X271" s="326"/>
      <c r="Y271" s="326"/>
      <c r="Z271" s="326"/>
      <c r="AA271" s="326"/>
      <c r="AB271" s="327"/>
      <c r="AC271" s="289"/>
      <c r="AD271" s="290"/>
      <c r="AE271" s="290"/>
      <c r="AF271" s="290"/>
      <c r="AG271" s="290"/>
      <c r="AH271" s="291"/>
      <c r="AI271" s="285"/>
      <c r="AJ271" s="286"/>
      <c r="AK271" s="15"/>
    </row>
    <row r="272" spans="1:51" ht="26.1" customHeight="1">
      <c r="A272" s="111"/>
      <c r="B272" s="265"/>
      <c r="C272" s="266"/>
      <c r="D272" s="266"/>
      <c r="E272" s="266"/>
      <c r="F272" s="266"/>
      <c r="G272" s="267"/>
      <c r="H272" s="274"/>
      <c r="I272" s="275"/>
      <c r="J272" s="275"/>
      <c r="K272" s="275"/>
      <c r="L272" s="275"/>
      <c r="M272" s="275"/>
      <c r="N272" s="275"/>
      <c r="O272" s="276"/>
      <c r="P272" s="8"/>
      <c r="Q272" s="343"/>
      <c r="R272" s="344"/>
      <c r="S272" s="344"/>
      <c r="T272" s="344"/>
      <c r="U272" s="345"/>
      <c r="V272" s="331"/>
      <c r="W272" s="332"/>
      <c r="X272" s="332"/>
      <c r="Y272" s="332"/>
      <c r="Z272" s="332"/>
      <c r="AA272" s="332"/>
      <c r="AB272" s="333"/>
      <c r="AC272" s="328"/>
      <c r="AD272" s="329"/>
      <c r="AE272" s="329"/>
      <c r="AF272" s="329"/>
      <c r="AG272" s="329"/>
      <c r="AH272" s="330"/>
      <c r="AI272" s="287"/>
      <c r="AJ272" s="288"/>
      <c r="AK272" s="16"/>
    </row>
    <row r="273" spans="1:37" ht="26.1" customHeight="1">
      <c r="A273" s="111">
        <v>46</v>
      </c>
      <c r="B273" s="334"/>
      <c r="C273" s="335"/>
      <c r="D273" s="335"/>
      <c r="E273" s="335"/>
      <c r="F273" s="335"/>
      <c r="G273" s="336"/>
      <c r="H273" s="337"/>
      <c r="I273" s="338"/>
      <c r="J273" s="338"/>
      <c r="K273" s="338"/>
      <c r="L273" s="338"/>
      <c r="M273" s="338"/>
      <c r="N273" s="338"/>
      <c r="O273" s="339"/>
      <c r="P273" s="9"/>
      <c r="Q273" s="277"/>
      <c r="R273" s="278"/>
      <c r="S273" s="278"/>
      <c r="T273" s="278"/>
      <c r="U273" s="279"/>
      <c r="V273" s="340"/>
      <c r="W273" s="341"/>
      <c r="X273" s="341"/>
      <c r="Y273" s="341"/>
      <c r="Z273" s="341"/>
      <c r="AA273" s="341"/>
      <c r="AB273" s="342"/>
      <c r="AC273" s="277"/>
      <c r="AD273" s="278"/>
      <c r="AE273" s="278"/>
      <c r="AF273" s="278"/>
      <c r="AG273" s="278"/>
      <c r="AH273" s="279"/>
      <c r="AI273" s="323"/>
      <c r="AJ273" s="324"/>
      <c r="AK273" s="17"/>
    </row>
    <row r="274" spans="1:37" ht="26.1" customHeight="1">
      <c r="A274" s="111"/>
      <c r="B274" s="262"/>
      <c r="C274" s="263"/>
      <c r="D274" s="263"/>
      <c r="E274" s="263"/>
      <c r="F274" s="263"/>
      <c r="G274" s="264"/>
      <c r="H274" s="271"/>
      <c r="I274" s="272"/>
      <c r="J274" s="272"/>
      <c r="K274" s="272"/>
      <c r="L274" s="272"/>
      <c r="M274" s="272"/>
      <c r="N274" s="272"/>
      <c r="O274" s="273"/>
      <c r="P274" s="7"/>
      <c r="Q274" s="289"/>
      <c r="R274" s="290"/>
      <c r="S274" s="290"/>
      <c r="T274" s="290"/>
      <c r="U274" s="291"/>
      <c r="V274" s="325"/>
      <c r="W274" s="326"/>
      <c r="X274" s="326"/>
      <c r="Y274" s="326"/>
      <c r="Z274" s="326"/>
      <c r="AA274" s="326"/>
      <c r="AB274" s="327"/>
      <c r="AC274" s="289"/>
      <c r="AD274" s="290"/>
      <c r="AE274" s="290"/>
      <c r="AF274" s="290"/>
      <c r="AG274" s="290"/>
      <c r="AH274" s="291"/>
      <c r="AI274" s="285"/>
      <c r="AJ274" s="286"/>
      <c r="AK274" s="15"/>
    </row>
    <row r="275" spans="1:37" ht="26.1" customHeight="1">
      <c r="A275" s="111"/>
      <c r="B275" s="265"/>
      <c r="C275" s="266"/>
      <c r="D275" s="266"/>
      <c r="E275" s="266"/>
      <c r="F275" s="266"/>
      <c r="G275" s="267"/>
      <c r="H275" s="274"/>
      <c r="I275" s="275"/>
      <c r="J275" s="275"/>
      <c r="K275" s="275"/>
      <c r="L275" s="275"/>
      <c r="M275" s="275"/>
      <c r="N275" s="275"/>
      <c r="O275" s="276"/>
      <c r="P275" s="8"/>
      <c r="Q275" s="343"/>
      <c r="R275" s="344"/>
      <c r="S275" s="344"/>
      <c r="T275" s="344"/>
      <c r="U275" s="345"/>
      <c r="V275" s="331"/>
      <c r="W275" s="332"/>
      <c r="X275" s="332"/>
      <c r="Y275" s="332"/>
      <c r="Z275" s="332"/>
      <c r="AA275" s="332"/>
      <c r="AB275" s="333"/>
      <c r="AC275" s="328"/>
      <c r="AD275" s="329"/>
      <c r="AE275" s="329"/>
      <c r="AF275" s="329"/>
      <c r="AG275" s="329"/>
      <c r="AH275" s="330"/>
      <c r="AI275" s="287"/>
      <c r="AJ275" s="288"/>
      <c r="AK275" s="16"/>
    </row>
    <row r="276" spans="1:37" ht="26.1" customHeight="1">
      <c r="A276" s="111">
        <v>47</v>
      </c>
      <c r="B276" s="334"/>
      <c r="C276" s="335"/>
      <c r="D276" s="335"/>
      <c r="E276" s="335"/>
      <c r="F276" s="335"/>
      <c r="G276" s="336"/>
      <c r="H276" s="337"/>
      <c r="I276" s="338"/>
      <c r="J276" s="338"/>
      <c r="K276" s="338"/>
      <c r="L276" s="338"/>
      <c r="M276" s="338"/>
      <c r="N276" s="338"/>
      <c r="O276" s="339"/>
      <c r="P276" s="9"/>
      <c r="Q276" s="277"/>
      <c r="R276" s="278"/>
      <c r="S276" s="278"/>
      <c r="T276" s="278"/>
      <c r="U276" s="279"/>
      <c r="V276" s="340"/>
      <c r="W276" s="341"/>
      <c r="X276" s="341"/>
      <c r="Y276" s="341"/>
      <c r="Z276" s="341"/>
      <c r="AA276" s="341"/>
      <c r="AB276" s="342"/>
      <c r="AC276" s="277"/>
      <c r="AD276" s="278"/>
      <c r="AE276" s="278"/>
      <c r="AF276" s="278"/>
      <c r="AG276" s="278"/>
      <c r="AH276" s="279"/>
      <c r="AI276" s="323"/>
      <c r="AJ276" s="324"/>
      <c r="AK276" s="17"/>
    </row>
    <row r="277" spans="1:37" ht="26.1" customHeight="1">
      <c r="A277" s="111"/>
      <c r="B277" s="262"/>
      <c r="C277" s="263"/>
      <c r="D277" s="263"/>
      <c r="E277" s="263"/>
      <c r="F277" s="263"/>
      <c r="G277" s="264"/>
      <c r="H277" s="271"/>
      <c r="I277" s="272"/>
      <c r="J277" s="272"/>
      <c r="K277" s="272"/>
      <c r="L277" s="272"/>
      <c r="M277" s="272"/>
      <c r="N277" s="272"/>
      <c r="O277" s="273"/>
      <c r="P277" s="7"/>
      <c r="Q277" s="289"/>
      <c r="R277" s="290"/>
      <c r="S277" s="290"/>
      <c r="T277" s="290"/>
      <c r="U277" s="291"/>
      <c r="V277" s="325"/>
      <c r="W277" s="326"/>
      <c r="X277" s="326"/>
      <c r="Y277" s="326"/>
      <c r="Z277" s="326"/>
      <c r="AA277" s="326"/>
      <c r="AB277" s="327"/>
      <c r="AC277" s="289"/>
      <c r="AD277" s="290"/>
      <c r="AE277" s="290"/>
      <c r="AF277" s="290"/>
      <c r="AG277" s="290"/>
      <c r="AH277" s="291"/>
      <c r="AI277" s="285"/>
      <c r="AJ277" s="286"/>
      <c r="AK277" s="15"/>
    </row>
    <row r="278" spans="1:37" ht="26.1" customHeight="1">
      <c r="A278" s="111"/>
      <c r="B278" s="265"/>
      <c r="C278" s="266"/>
      <c r="D278" s="266"/>
      <c r="E278" s="266"/>
      <c r="F278" s="266"/>
      <c r="G278" s="267"/>
      <c r="H278" s="274"/>
      <c r="I278" s="275"/>
      <c r="J278" s="275"/>
      <c r="K278" s="275"/>
      <c r="L278" s="275"/>
      <c r="M278" s="275"/>
      <c r="N278" s="275"/>
      <c r="O278" s="276"/>
      <c r="P278" s="8"/>
      <c r="Q278" s="343"/>
      <c r="R278" s="344"/>
      <c r="S278" s="344"/>
      <c r="T278" s="344"/>
      <c r="U278" s="345"/>
      <c r="V278" s="331"/>
      <c r="W278" s="332"/>
      <c r="X278" s="332"/>
      <c r="Y278" s="332"/>
      <c r="Z278" s="332"/>
      <c r="AA278" s="332"/>
      <c r="AB278" s="333"/>
      <c r="AC278" s="328"/>
      <c r="AD278" s="329"/>
      <c r="AE278" s="329"/>
      <c r="AF278" s="329"/>
      <c r="AG278" s="329"/>
      <c r="AH278" s="330"/>
      <c r="AI278" s="287"/>
      <c r="AJ278" s="288"/>
      <c r="AK278" s="16"/>
    </row>
    <row r="279" spans="1:37" ht="26.1" customHeight="1">
      <c r="A279" s="111">
        <v>48</v>
      </c>
      <c r="B279" s="334"/>
      <c r="C279" s="335"/>
      <c r="D279" s="335"/>
      <c r="E279" s="335"/>
      <c r="F279" s="335"/>
      <c r="G279" s="336"/>
      <c r="H279" s="337"/>
      <c r="I279" s="338"/>
      <c r="J279" s="338"/>
      <c r="K279" s="338"/>
      <c r="L279" s="338"/>
      <c r="M279" s="338"/>
      <c r="N279" s="338"/>
      <c r="O279" s="339"/>
      <c r="P279" s="9"/>
      <c r="Q279" s="277"/>
      <c r="R279" s="278"/>
      <c r="S279" s="278"/>
      <c r="T279" s="278"/>
      <c r="U279" s="279"/>
      <c r="V279" s="340"/>
      <c r="W279" s="341"/>
      <c r="X279" s="341"/>
      <c r="Y279" s="341"/>
      <c r="Z279" s="341"/>
      <c r="AA279" s="341"/>
      <c r="AB279" s="342"/>
      <c r="AC279" s="277"/>
      <c r="AD279" s="278"/>
      <c r="AE279" s="278"/>
      <c r="AF279" s="278"/>
      <c r="AG279" s="278"/>
      <c r="AH279" s="279"/>
      <c r="AI279" s="323"/>
      <c r="AJ279" s="324"/>
      <c r="AK279" s="17"/>
    </row>
    <row r="280" spans="1:37" ht="26.1" customHeight="1">
      <c r="A280" s="111"/>
      <c r="B280" s="262"/>
      <c r="C280" s="263"/>
      <c r="D280" s="263"/>
      <c r="E280" s="263"/>
      <c r="F280" s="263"/>
      <c r="G280" s="264"/>
      <c r="H280" s="271"/>
      <c r="I280" s="272"/>
      <c r="J280" s="272"/>
      <c r="K280" s="272"/>
      <c r="L280" s="272"/>
      <c r="M280" s="272"/>
      <c r="N280" s="272"/>
      <c r="O280" s="273"/>
      <c r="P280" s="7"/>
      <c r="Q280" s="289"/>
      <c r="R280" s="290"/>
      <c r="S280" s="290"/>
      <c r="T280" s="290"/>
      <c r="U280" s="291"/>
      <c r="V280" s="325"/>
      <c r="W280" s="326"/>
      <c r="X280" s="326"/>
      <c r="Y280" s="326"/>
      <c r="Z280" s="326"/>
      <c r="AA280" s="326"/>
      <c r="AB280" s="327"/>
      <c r="AC280" s="289"/>
      <c r="AD280" s="290"/>
      <c r="AE280" s="290"/>
      <c r="AF280" s="290"/>
      <c r="AG280" s="290"/>
      <c r="AH280" s="291"/>
      <c r="AI280" s="285"/>
      <c r="AJ280" s="286"/>
      <c r="AK280" s="15"/>
    </row>
    <row r="281" spans="1:37" ht="26.1" customHeight="1">
      <c r="A281" s="111"/>
      <c r="B281" s="265"/>
      <c r="C281" s="266"/>
      <c r="D281" s="266"/>
      <c r="E281" s="266"/>
      <c r="F281" s="266"/>
      <c r="G281" s="267"/>
      <c r="H281" s="274"/>
      <c r="I281" s="275"/>
      <c r="J281" s="275"/>
      <c r="K281" s="275"/>
      <c r="L281" s="275"/>
      <c r="M281" s="275"/>
      <c r="N281" s="275"/>
      <c r="O281" s="276"/>
      <c r="P281" s="8"/>
      <c r="Q281" s="343"/>
      <c r="R281" s="344"/>
      <c r="S281" s="344"/>
      <c r="T281" s="344"/>
      <c r="U281" s="345"/>
      <c r="V281" s="331"/>
      <c r="W281" s="332"/>
      <c r="X281" s="332"/>
      <c r="Y281" s="332"/>
      <c r="Z281" s="332"/>
      <c r="AA281" s="332"/>
      <c r="AB281" s="333"/>
      <c r="AC281" s="328"/>
      <c r="AD281" s="329"/>
      <c r="AE281" s="329"/>
      <c r="AF281" s="329"/>
      <c r="AG281" s="329"/>
      <c r="AH281" s="330"/>
      <c r="AI281" s="287"/>
      <c r="AJ281" s="288"/>
      <c r="AK281" s="16"/>
    </row>
    <row r="282" spans="1:37" ht="26.1" customHeight="1">
      <c r="A282" s="111">
        <v>49</v>
      </c>
      <c r="B282" s="334"/>
      <c r="C282" s="335"/>
      <c r="D282" s="335"/>
      <c r="E282" s="335"/>
      <c r="F282" s="335"/>
      <c r="G282" s="336"/>
      <c r="H282" s="337"/>
      <c r="I282" s="338"/>
      <c r="J282" s="338"/>
      <c r="K282" s="338"/>
      <c r="L282" s="338"/>
      <c r="M282" s="338"/>
      <c r="N282" s="338"/>
      <c r="O282" s="339"/>
      <c r="P282" s="9"/>
      <c r="Q282" s="277"/>
      <c r="R282" s="278"/>
      <c r="S282" s="278"/>
      <c r="T282" s="278"/>
      <c r="U282" s="279"/>
      <c r="V282" s="340"/>
      <c r="W282" s="341"/>
      <c r="X282" s="341"/>
      <c r="Y282" s="341"/>
      <c r="Z282" s="341"/>
      <c r="AA282" s="341"/>
      <c r="AB282" s="342"/>
      <c r="AC282" s="277"/>
      <c r="AD282" s="278"/>
      <c r="AE282" s="278"/>
      <c r="AF282" s="278"/>
      <c r="AG282" s="278"/>
      <c r="AH282" s="279"/>
      <c r="AI282" s="323"/>
      <c r="AJ282" s="324"/>
      <c r="AK282" s="17"/>
    </row>
    <row r="283" spans="1:37" ht="26.1" customHeight="1">
      <c r="A283" s="111"/>
      <c r="B283" s="262"/>
      <c r="C283" s="263"/>
      <c r="D283" s="263"/>
      <c r="E283" s="263"/>
      <c r="F283" s="263"/>
      <c r="G283" s="264"/>
      <c r="H283" s="271"/>
      <c r="I283" s="272"/>
      <c r="J283" s="272"/>
      <c r="K283" s="272"/>
      <c r="L283" s="272"/>
      <c r="M283" s="272"/>
      <c r="N283" s="272"/>
      <c r="O283" s="273"/>
      <c r="P283" s="7"/>
      <c r="Q283" s="289"/>
      <c r="R283" s="290"/>
      <c r="S283" s="290"/>
      <c r="T283" s="290"/>
      <c r="U283" s="291"/>
      <c r="V283" s="325"/>
      <c r="W283" s="326"/>
      <c r="X283" s="326"/>
      <c r="Y283" s="326"/>
      <c r="Z283" s="326"/>
      <c r="AA283" s="326"/>
      <c r="AB283" s="327"/>
      <c r="AC283" s="289"/>
      <c r="AD283" s="290"/>
      <c r="AE283" s="290"/>
      <c r="AF283" s="290"/>
      <c r="AG283" s="290"/>
      <c r="AH283" s="291"/>
      <c r="AI283" s="285"/>
      <c r="AJ283" s="286"/>
      <c r="AK283" s="15"/>
    </row>
    <row r="284" spans="1:37" ht="26.1" customHeight="1">
      <c r="A284" s="111"/>
      <c r="B284" s="265"/>
      <c r="C284" s="266"/>
      <c r="D284" s="266"/>
      <c r="E284" s="266"/>
      <c r="F284" s="266"/>
      <c r="G284" s="267"/>
      <c r="H284" s="274"/>
      <c r="I284" s="275"/>
      <c r="J284" s="275"/>
      <c r="K284" s="275"/>
      <c r="L284" s="275"/>
      <c r="M284" s="275"/>
      <c r="N284" s="275"/>
      <c r="O284" s="276"/>
      <c r="P284" s="8"/>
      <c r="Q284" s="343"/>
      <c r="R284" s="344"/>
      <c r="S284" s="344"/>
      <c r="T284" s="344"/>
      <c r="U284" s="345"/>
      <c r="V284" s="331"/>
      <c r="W284" s="332"/>
      <c r="X284" s="332"/>
      <c r="Y284" s="332"/>
      <c r="Z284" s="332"/>
      <c r="AA284" s="332"/>
      <c r="AB284" s="333"/>
      <c r="AC284" s="328"/>
      <c r="AD284" s="329"/>
      <c r="AE284" s="329"/>
      <c r="AF284" s="329"/>
      <c r="AG284" s="329"/>
      <c r="AH284" s="330"/>
      <c r="AI284" s="287"/>
      <c r="AJ284" s="288"/>
      <c r="AK284" s="16"/>
    </row>
    <row r="285" spans="1:37" ht="26.1" customHeight="1">
      <c r="A285" s="111">
        <v>50</v>
      </c>
      <c r="B285" s="334"/>
      <c r="C285" s="335"/>
      <c r="D285" s="335"/>
      <c r="E285" s="335"/>
      <c r="F285" s="335"/>
      <c r="G285" s="336"/>
      <c r="H285" s="337"/>
      <c r="I285" s="338"/>
      <c r="J285" s="338"/>
      <c r="K285" s="338"/>
      <c r="L285" s="338"/>
      <c r="M285" s="338"/>
      <c r="N285" s="338"/>
      <c r="O285" s="339"/>
      <c r="P285" s="9"/>
      <c r="Q285" s="362"/>
      <c r="R285" s="363"/>
      <c r="S285" s="363"/>
      <c r="T285" s="363"/>
      <c r="U285" s="364"/>
      <c r="V285" s="340"/>
      <c r="W285" s="341"/>
      <c r="X285" s="341"/>
      <c r="Y285" s="341"/>
      <c r="Z285" s="341"/>
      <c r="AA285" s="341"/>
      <c r="AB285" s="342"/>
      <c r="AC285" s="362"/>
      <c r="AD285" s="363"/>
      <c r="AE285" s="363"/>
      <c r="AF285" s="363"/>
      <c r="AG285" s="363"/>
      <c r="AH285" s="364"/>
      <c r="AI285" s="323"/>
      <c r="AJ285" s="324"/>
      <c r="AK285" s="18"/>
    </row>
    <row r="286" spans="1:37" ht="26.1" customHeight="1">
      <c r="A286" s="111"/>
      <c r="B286" s="262"/>
      <c r="C286" s="263"/>
      <c r="D286" s="263"/>
      <c r="E286" s="263"/>
      <c r="F286" s="263"/>
      <c r="G286" s="264"/>
      <c r="H286" s="271"/>
      <c r="I286" s="272"/>
      <c r="J286" s="272"/>
      <c r="K286" s="272"/>
      <c r="L286" s="272"/>
      <c r="M286" s="272"/>
      <c r="N286" s="272"/>
      <c r="O286" s="273"/>
      <c r="P286" s="7"/>
      <c r="Q286" s="289"/>
      <c r="R286" s="290"/>
      <c r="S286" s="290"/>
      <c r="T286" s="290"/>
      <c r="U286" s="291"/>
      <c r="V286" s="325"/>
      <c r="W286" s="326"/>
      <c r="X286" s="326"/>
      <c r="Y286" s="326"/>
      <c r="Z286" s="326"/>
      <c r="AA286" s="326"/>
      <c r="AB286" s="327"/>
      <c r="AC286" s="289"/>
      <c r="AD286" s="290"/>
      <c r="AE286" s="290"/>
      <c r="AF286" s="290"/>
      <c r="AG286" s="290"/>
      <c r="AH286" s="291"/>
      <c r="AI286" s="285"/>
      <c r="AJ286" s="286"/>
      <c r="AK286" s="15"/>
    </row>
    <row r="287" spans="1:37" ht="26.1" customHeight="1" thickBot="1">
      <c r="A287" s="111"/>
      <c r="B287" s="356"/>
      <c r="C287" s="357"/>
      <c r="D287" s="357"/>
      <c r="E287" s="357"/>
      <c r="F287" s="357"/>
      <c r="G287" s="358"/>
      <c r="H287" s="359"/>
      <c r="I287" s="360"/>
      <c r="J287" s="360"/>
      <c r="K287" s="360"/>
      <c r="L287" s="360"/>
      <c r="M287" s="360"/>
      <c r="N287" s="360"/>
      <c r="O287" s="361"/>
      <c r="P287" s="10"/>
      <c r="Q287" s="348"/>
      <c r="R287" s="349"/>
      <c r="S287" s="349"/>
      <c r="T287" s="349"/>
      <c r="U287" s="350"/>
      <c r="V287" s="351"/>
      <c r="W287" s="352"/>
      <c r="X287" s="352"/>
      <c r="Y287" s="352"/>
      <c r="Z287" s="352"/>
      <c r="AA287" s="352"/>
      <c r="AB287" s="353"/>
      <c r="AC287" s="354"/>
      <c r="AD287" s="314"/>
      <c r="AE287" s="314"/>
      <c r="AF287" s="314"/>
      <c r="AG287" s="314"/>
      <c r="AH287" s="355"/>
      <c r="AI287" s="346"/>
      <c r="AJ287" s="347"/>
      <c r="AK287" s="19"/>
    </row>
    <row r="288" spans="1:37" ht="36" customHeight="1" thickBot="1">
      <c r="B288" s="365" t="s">
        <v>26</v>
      </c>
      <c r="C288" s="366"/>
      <c r="D288" s="366"/>
      <c r="E288" s="366"/>
      <c r="F288" s="366"/>
      <c r="G288" s="366"/>
      <c r="H288" s="366"/>
      <c r="I288" s="366"/>
      <c r="J288" s="366"/>
      <c r="K288" s="375"/>
      <c r="L288" s="376"/>
      <c r="M288" s="376"/>
      <c r="N288" s="369" t="s">
        <v>13</v>
      </c>
      <c r="O288" s="370"/>
      <c r="P288" s="371" t="s">
        <v>27</v>
      </c>
      <c r="Q288" s="372"/>
      <c r="R288" s="372"/>
      <c r="S288" s="372"/>
      <c r="T288" s="372"/>
      <c r="U288" s="372"/>
      <c r="V288" s="377">
        <f>IF(COUNTIF(V258:AB287,"更新")&gt;0,COUNTIF(V258:AB287,"更新"),0)</f>
        <v>0</v>
      </c>
      <c r="W288" s="378"/>
      <c r="X288" s="378"/>
      <c r="Y288" s="378"/>
      <c r="Z288" s="378"/>
      <c r="AA288" s="378"/>
      <c r="AB288" s="378"/>
      <c r="AC288" s="1" t="s">
        <v>14</v>
      </c>
      <c r="AD288" s="1"/>
      <c r="AE288" s="1"/>
      <c r="AF288" s="1"/>
      <c r="AG288" s="1"/>
      <c r="AH288" s="11"/>
      <c r="AI288" s="379">
        <f>SUM(AI258:AJ287)</f>
        <v>0</v>
      </c>
      <c r="AJ288" s="380"/>
      <c r="AK288" s="12" t="s">
        <v>28</v>
      </c>
    </row>
    <row r="289" spans="2:37" ht="36" customHeight="1" thickBot="1">
      <c r="B289" s="365" t="s">
        <v>29</v>
      </c>
      <c r="C289" s="366"/>
      <c r="D289" s="366"/>
      <c r="E289" s="366"/>
      <c r="F289" s="366"/>
      <c r="G289" s="366"/>
      <c r="H289" s="366"/>
      <c r="I289" s="366"/>
      <c r="J289" s="366"/>
      <c r="K289" s="367">
        <f>IF(K288=0,K237,K288+K237)</f>
        <v>0</v>
      </c>
      <c r="L289" s="368"/>
      <c r="M289" s="368"/>
      <c r="N289" s="369" t="s">
        <v>13</v>
      </c>
      <c r="O289" s="370"/>
      <c r="P289" s="371" t="s">
        <v>30</v>
      </c>
      <c r="Q289" s="372"/>
      <c r="R289" s="372"/>
      <c r="S289" s="372"/>
      <c r="T289" s="372"/>
      <c r="U289" s="372"/>
      <c r="V289" s="367">
        <f>IF(V288=0,V237,V237+V288)</f>
        <v>0</v>
      </c>
      <c r="W289" s="368"/>
      <c r="X289" s="368"/>
      <c r="Y289" s="368"/>
      <c r="Z289" s="368"/>
      <c r="AA289" s="368"/>
      <c r="AB289" s="368"/>
      <c r="AC289" s="1" t="s">
        <v>14</v>
      </c>
      <c r="AD289" s="1"/>
      <c r="AE289" s="1"/>
      <c r="AF289" s="1"/>
      <c r="AG289" s="1"/>
      <c r="AH289" s="11"/>
      <c r="AI289" s="373">
        <f>IF(AI288=0,AI237,AI237+AI288)</f>
        <v>0</v>
      </c>
      <c r="AJ289" s="374"/>
      <c r="AK289" s="12" t="s">
        <v>31</v>
      </c>
    </row>
    <row r="290" spans="2:37" ht="9" customHeight="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4"/>
      <c r="AE290" s="4"/>
      <c r="AF290" s="4"/>
      <c r="AG290" s="4"/>
      <c r="AH290" s="4"/>
      <c r="AI290" s="4"/>
      <c r="AJ290" s="4"/>
      <c r="AK290" s="4"/>
    </row>
    <row r="291" spans="2:37" ht="15.95" customHeight="1">
      <c r="B291" s="3" t="s">
        <v>6</v>
      </c>
      <c r="C291" s="3"/>
      <c r="D291" s="3" t="s">
        <v>12</v>
      </c>
      <c r="E291" s="3"/>
      <c r="F291" s="3"/>
      <c r="G291" s="3"/>
      <c r="H291" s="3"/>
      <c r="I291" s="3"/>
      <c r="AF291" s="5"/>
      <c r="AI291" s="5"/>
      <c r="AJ291" s="5"/>
      <c r="AK291" s="5"/>
    </row>
    <row r="292" spans="2:37" ht="15.95" customHeight="1">
      <c r="B292" s="3"/>
      <c r="C292" s="3"/>
      <c r="D292" s="3"/>
      <c r="E292" s="3" t="s">
        <v>33</v>
      </c>
      <c r="F292" s="3"/>
      <c r="G292" s="3"/>
      <c r="H292" s="3"/>
      <c r="I292" s="3"/>
      <c r="AF292" s="5"/>
      <c r="AI292" s="5"/>
      <c r="AJ292" s="5"/>
      <c r="AK292" s="5"/>
    </row>
    <row r="293" spans="2:37" ht="15.95" customHeight="1">
      <c r="B293" s="3"/>
      <c r="C293" s="3"/>
      <c r="D293" s="3"/>
      <c r="E293" s="3" t="s">
        <v>34</v>
      </c>
      <c r="F293" s="3"/>
      <c r="G293" s="3"/>
      <c r="H293" s="3"/>
      <c r="I293" s="3"/>
      <c r="AF293" s="5"/>
      <c r="AI293" s="5"/>
      <c r="AJ293" s="5"/>
      <c r="AK293" s="5"/>
    </row>
    <row r="294" spans="2:37" ht="15.95" customHeight="1">
      <c r="B294" s="3"/>
      <c r="C294" s="3"/>
      <c r="D294" s="3"/>
      <c r="E294" s="3" t="s">
        <v>35</v>
      </c>
      <c r="F294" s="3"/>
      <c r="G294" s="3"/>
      <c r="H294" s="3"/>
      <c r="I294" s="3"/>
      <c r="AF294" s="5"/>
      <c r="AI294" s="5"/>
      <c r="AJ294" s="5"/>
      <c r="AK294" s="5"/>
    </row>
    <row r="295" spans="2:37" ht="15.95" customHeight="1">
      <c r="B295" s="3"/>
      <c r="C295" s="3"/>
      <c r="D295" s="3"/>
      <c r="E295" s="3" t="s">
        <v>24</v>
      </c>
      <c r="F295" s="3"/>
      <c r="G295" s="3"/>
      <c r="H295" s="3"/>
      <c r="I295" s="3"/>
      <c r="AF295" s="5"/>
      <c r="AI295" s="5"/>
      <c r="AJ295" s="5"/>
      <c r="AK295" s="5"/>
    </row>
    <row r="296" spans="2:37" ht="15.95" customHeight="1">
      <c r="B296" s="3"/>
      <c r="C296" s="3"/>
      <c r="D296" s="3"/>
      <c r="E296" s="3" t="s">
        <v>16</v>
      </c>
      <c r="F296" s="3"/>
      <c r="G296" s="3"/>
      <c r="H296" s="3"/>
      <c r="I296" s="3"/>
      <c r="AF296" s="5"/>
      <c r="AI296" s="5"/>
      <c r="AJ296" s="5"/>
      <c r="AK296" s="5"/>
    </row>
    <row r="297" spans="2:37" ht="15.95" customHeight="1">
      <c r="B297" s="3"/>
      <c r="C297" s="3"/>
      <c r="D297" s="3"/>
      <c r="E297" s="3" t="s">
        <v>18</v>
      </c>
      <c r="F297" s="3"/>
      <c r="G297" s="3"/>
      <c r="H297" s="3"/>
      <c r="I297" s="3"/>
      <c r="AF297" s="5"/>
      <c r="AI297" s="5"/>
      <c r="AJ297" s="5"/>
      <c r="AK297" s="5"/>
    </row>
    <row r="298" spans="2:37">
      <c r="B298" t="s">
        <v>7</v>
      </c>
    </row>
    <row r="299" spans="2:37" ht="6.75" customHeight="1">
      <c r="B299" s="216" t="s">
        <v>25</v>
      </c>
      <c r="C299" s="216"/>
      <c r="D299" s="216"/>
      <c r="E299" s="216"/>
      <c r="F299" s="216"/>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row>
    <row r="300" spans="2:37" ht="18.75" customHeight="1">
      <c r="B300" s="216"/>
      <c r="C300" s="216"/>
      <c r="D300" s="216"/>
      <c r="E300" s="216"/>
      <c r="F300" s="216"/>
      <c r="G300" s="216"/>
      <c r="H300" s="216"/>
      <c r="I300" s="216"/>
      <c r="J300" s="216"/>
      <c r="K300" s="216"/>
      <c r="L300" s="216"/>
      <c r="M300" s="216"/>
      <c r="N300" s="216"/>
      <c r="O300" s="216"/>
      <c r="P300" s="216"/>
      <c r="Q300" s="216"/>
      <c r="R300" s="216"/>
      <c r="S300" s="216"/>
      <c r="T300" s="216"/>
      <c r="U300" s="216"/>
      <c r="V300" s="216"/>
      <c r="W300" s="216"/>
      <c r="X300" s="216"/>
      <c r="Y300" s="216"/>
      <c r="Z300" s="216"/>
      <c r="AA300" s="216"/>
      <c r="AB300" s="216"/>
      <c r="AC300" s="216"/>
      <c r="AD300" s="216"/>
      <c r="AE300" s="216"/>
      <c r="AF300" s="216"/>
      <c r="AG300" s="216"/>
      <c r="AH300" s="216"/>
      <c r="AI300" s="216"/>
      <c r="AJ300" s="217" t="s">
        <v>19</v>
      </c>
      <c r="AK300" s="218">
        <v>6</v>
      </c>
    </row>
    <row r="301" spans="2:37" ht="13.5" customHeight="1">
      <c r="B301" s="216"/>
      <c r="C301" s="216"/>
      <c r="D301" s="216"/>
      <c r="E301" s="216"/>
      <c r="F301" s="216"/>
      <c r="G301" s="216"/>
      <c r="H301" s="216"/>
      <c r="I301" s="216"/>
      <c r="J301" s="216"/>
      <c r="K301" s="216"/>
      <c r="L301" s="216"/>
      <c r="M301" s="216"/>
      <c r="N301" s="216"/>
      <c r="O301" s="216"/>
      <c r="P301" s="216"/>
      <c r="Q301" s="216"/>
      <c r="R301" s="216"/>
      <c r="S301" s="216"/>
      <c r="T301" s="216"/>
      <c r="U301" s="216"/>
      <c r="V301" s="216"/>
      <c r="W301" s="216"/>
      <c r="X301" s="216"/>
      <c r="Y301" s="216"/>
      <c r="Z301" s="216"/>
      <c r="AA301" s="216"/>
      <c r="AB301" s="216"/>
      <c r="AC301" s="216"/>
      <c r="AD301" s="216"/>
      <c r="AE301" s="216"/>
      <c r="AF301" s="216"/>
      <c r="AG301" s="216"/>
      <c r="AH301" s="216"/>
      <c r="AI301" s="216"/>
      <c r="AJ301" s="217"/>
      <c r="AK301" s="218"/>
    </row>
    <row r="302" spans="2:37" ht="14.25" thickBot="1"/>
    <row r="303" spans="2:37" ht="19.5" customHeight="1">
      <c r="B303" s="219" t="s">
        <v>2</v>
      </c>
      <c r="C303" s="220"/>
      <c r="D303" s="220"/>
      <c r="E303" s="220"/>
      <c r="F303" s="220"/>
      <c r="G303" s="220"/>
      <c r="H303" s="220"/>
      <c r="I303" s="220"/>
      <c r="J303" s="220"/>
      <c r="K303" s="220"/>
      <c r="L303" s="220"/>
      <c r="M303" s="220"/>
      <c r="N303" s="220"/>
      <c r="O303" s="220"/>
      <c r="P303" s="221"/>
      <c r="Q303" s="222" t="s">
        <v>4</v>
      </c>
      <c r="R303" s="223"/>
      <c r="S303" s="223"/>
      <c r="T303" s="223"/>
      <c r="U303" s="224"/>
      <c r="V303" s="228">
        <f>V251</f>
        <v>0</v>
      </c>
      <c r="W303" s="229"/>
      <c r="X303" s="229"/>
      <c r="Y303" s="229"/>
      <c r="Z303" s="229"/>
      <c r="AA303" s="229"/>
      <c r="AB303" s="229"/>
      <c r="AC303" s="229"/>
      <c r="AD303" s="229"/>
      <c r="AE303" s="229"/>
      <c r="AF303" s="229"/>
      <c r="AG303" s="229"/>
      <c r="AH303" s="229"/>
      <c r="AI303" s="229"/>
      <c r="AJ303" s="229"/>
      <c r="AK303" s="230"/>
    </row>
    <row r="304" spans="2:37" ht="19.5" customHeight="1">
      <c r="B304" s="234">
        <f>B252</f>
        <v>0</v>
      </c>
      <c r="C304" s="235"/>
      <c r="D304" s="235"/>
      <c r="E304" s="235"/>
      <c r="F304" s="235"/>
      <c r="G304" s="235"/>
      <c r="H304" s="238" t="s">
        <v>23</v>
      </c>
      <c r="I304" s="238"/>
      <c r="J304" s="235">
        <f>J252</f>
        <v>0</v>
      </c>
      <c r="K304" s="235"/>
      <c r="L304" s="235"/>
      <c r="M304" s="235"/>
      <c r="N304" s="235"/>
      <c r="O304" s="235"/>
      <c r="P304" s="302"/>
      <c r="Q304" s="225"/>
      <c r="R304" s="226"/>
      <c r="S304" s="226"/>
      <c r="T304" s="226"/>
      <c r="U304" s="227"/>
      <c r="V304" s="231"/>
      <c r="W304" s="232"/>
      <c r="X304" s="232"/>
      <c r="Y304" s="232"/>
      <c r="Z304" s="232"/>
      <c r="AA304" s="232"/>
      <c r="AB304" s="232"/>
      <c r="AC304" s="232"/>
      <c r="AD304" s="232"/>
      <c r="AE304" s="232"/>
      <c r="AF304" s="232"/>
      <c r="AG304" s="232"/>
      <c r="AH304" s="232"/>
      <c r="AI304" s="232"/>
      <c r="AJ304" s="232"/>
      <c r="AK304" s="233"/>
    </row>
    <row r="305" spans="1:51" ht="17.45" customHeight="1">
      <c r="B305" s="236"/>
      <c r="C305" s="237"/>
      <c r="D305" s="237"/>
      <c r="E305" s="237"/>
      <c r="F305" s="237"/>
      <c r="G305" s="237"/>
      <c r="H305" s="239"/>
      <c r="I305" s="239"/>
      <c r="J305" s="237"/>
      <c r="K305" s="237"/>
      <c r="L305" s="237"/>
      <c r="M305" s="237"/>
      <c r="N305" s="237"/>
      <c r="O305" s="237"/>
      <c r="P305" s="303"/>
      <c r="Q305" s="304" t="s">
        <v>5</v>
      </c>
      <c r="R305" s="305"/>
      <c r="S305" s="305"/>
      <c r="T305" s="305"/>
      <c r="U305" s="306"/>
      <c r="V305" s="307">
        <f>V253</f>
        <v>0</v>
      </c>
      <c r="W305" s="308"/>
      <c r="X305" s="308"/>
      <c r="Y305" s="308"/>
      <c r="Z305" s="308"/>
      <c r="AA305" s="308"/>
      <c r="AB305" s="308"/>
      <c r="AC305" s="308"/>
      <c r="AD305" s="308"/>
      <c r="AE305" s="308"/>
      <c r="AF305" s="308"/>
      <c r="AG305" s="308"/>
      <c r="AH305" s="308"/>
      <c r="AI305" s="308"/>
      <c r="AJ305" s="308"/>
      <c r="AK305" s="309"/>
    </row>
    <row r="306" spans="1:51" ht="17.45" customHeight="1">
      <c r="B306" s="310" t="s">
        <v>10</v>
      </c>
      <c r="C306" s="311"/>
      <c r="D306" s="311"/>
      <c r="E306" s="311"/>
      <c r="F306" s="311"/>
      <c r="G306" s="311"/>
      <c r="H306" s="311"/>
      <c r="I306" s="311"/>
      <c r="J306" s="311"/>
      <c r="K306" s="311"/>
      <c r="L306" s="311"/>
      <c r="M306" s="311"/>
      <c r="N306" s="311"/>
      <c r="O306" s="311"/>
      <c r="P306" s="312"/>
      <c r="Q306" s="225"/>
      <c r="R306" s="226"/>
      <c r="S306" s="226"/>
      <c r="T306" s="226"/>
      <c r="U306" s="227"/>
      <c r="V306" s="231"/>
      <c r="W306" s="232"/>
      <c r="X306" s="232"/>
      <c r="Y306" s="232"/>
      <c r="Z306" s="232"/>
      <c r="AA306" s="232"/>
      <c r="AB306" s="232"/>
      <c r="AC306" s="232"/>
      <c r="AD306" s="232"/>
      <c r="AE306" s="232"/>
      <c r="AF306" s="232"/>
      <c r="AG306" s="232"/>
      <c r="AH306" s="232"/>
      <c r="AI306" s="232"/>
      <c r="AJ306" s="232"/>
      <c r="AK306" s="233"/>
    </row>
    <row r="307" spans="1:51" ht="24.95" customHeight="1" thickBot="1">
      <c r="B307" s="313">
        <f>B255</f>
        <v>0</v>
      </c>
      <c r="C307" s="314"/>
      <c r="D307" s="314"/>
      <c r="E307" s="314"/>
      <c r="F307" s="314"/>
      <c r="G307" s="314"/>
      <c r="H307" s="314"/>
      <c r="I307" s="315" t="s">
        <v>15</v>
      </c>
      <c r="J307" s="315"/>
      <c r="K307" s="314">
        <f>K255</f>
        <v>0</v>
      </c>
      <c r="L307" s="314"/>
      <c r="M307" s="314"/>
      <c r="N307" s="314"/>
      <c r="O307" s="314"/>
      <c r="P307" s="314"/>
      <c r="Q307" s="316" t="s">
        <v>3</v>
      </c>
      <c r="R307" s="317"/>
      <c r="S307" s="317"/>
      <c r="T307" s="317"/>
      <c r="U307" s="318"/>
      <c r="V307" s="319">
        <f>V255</f>
        <v>0</v>
      </c>
      <c r="W307" s="320"/>
      <c r="X307" s="320"/>
      <c r="Y307" s="320"/>
      <c r="Z307" s="320"/>
      <c r="AA307" s="320"/>
      <c r="AB307" s="320"/>
      <c r="AC307" s="320"/>
      <c r="AD307" s="320"/>
      <c r="AE307" s="320"/>
      <c r="AF307" s="320"/>
      <c r="AG307" s="320"/>
      <c r="AH307" s="320"/>
      <c r="AI307" s="321" t="s">
        <v>20</v>
      </c>
      <c r="AJ307" s="322"/>
      <c r="AK307" s="20">
        <f>AK255</f>
        <v>0</v>
      </c>
    </row>
    <row r="308" spans="1:51" ht="30" customHeight="1">
      <c r="B308" s="292" t="s">
        <v>36</v>
      </c>
      <c r="C308" s="223"/>
      <c r="D308" s="223"/>
      <c r="E308" s="223"/>
      <c r="F308" s="223"/>
      <c r="G308" s="224"/>
      <c r="H308" s="296" t="s">
        <v>9</v>
      </c>
      <c r="I308" s="223"/>
      <c r="J308" s="223"/>
      <c r="K308" s="223"/>
      <c r="L308" s="223"/>
      <c r="M308" s="223"/>
      <c r="N308" s="223"/>
      <c r="O308" s="224"/>
      <c r="P308" s="298" t="s">
        <v>0</v>
      </c>
      <c r="Q308" s="296" t="s">
        <v>1</v>
      </c>
      <c r="R308" s="223"/>
      <c r="S308" s="223"/>
      <c r="T308" s="223"/>
      <c r="U308" s="224"/>
      <c r="V308" s="253" t="s">
        <v>11</v>
      </c>
      <c r="W308" s="300"/>
      <c r="X308" s="300"/>
      <c r="Y308" s="300"/>
      <c r="Z308" s="300"/>
      <c r="AA308" s="300"/>
      <c r="AB308" s="254"/>
      <c r="AC308" s="253" t="s">
        <v>17</v>
      </c>
      <c r="AD308" s="223"/>
      <c r="AE308" s="223"/>
      <c r="AF308" s="223"/>
      <c r="AG308" s="223"/>
      <c r="AH308" s="224"/>
      <c r="AI308" s="253" t="s">
        <v>22</v>
      </c>
      <c r="AJ308" s="254"/>
      <c r="AK308" s="257" t="s">
        <v>8</v>
      </c>
    </row>
    <row r="309" spans="1:51" ht="30" customHeight="1" thickBot="1">
      <c r="B309" s="293"/>
      <c r="C309" s="294"/>
      <c r="D309" s="294"/>
      <c r="E309" s="294"/>
      <c r="F309" s="294"/>
      <c r="G309" s="295"/>
      <c r="H309" s="297"/>
      <c r="I309" s="294"/>
      <c r="J309" s="294"/>
      <c r="K309" s="294"/>
      <c r="L309" s="294"/>
      <c r="M309" s="294"/>
      <c r="N309" s="294"/>
      <c r="O309" s="295"/>
      <c r="P309" s="299"/>
      <c r="Q309" s="297"/>
      <c r="R309" s="294"/>
      <c r="S309" s="294"/>
      <c r="T309" s="294"/>
      <c r="U309" s="295"/>
      <c r="V309" s="255"/>
      <c r="W309" s="301"/>
      <c r="X309" s="301"/>
      <c r="Y309" s="301"/>
      <c r="Z309" s="301"/>
      <c r="AA309" s="301"/>
      <c r="AB309" s="256"/>
      <c r="AC309" s="297"/>
      <c r="AD309" s="294"/>
      <c r="AE309" s="294"/>
      <c r="AF309" s="294"/>
      <c r="AG309" s="294"/>
      <c r="AH309" s="295"/>
      <c r="AI309" s="255"/>
      <c r="AJ309" s="256"/>
      <c r="AK309" s="258"/>
      <c r="AM309" s="13"/>
      <c r="AN309" s="13"/>
      <c r="AO309" s="13"/>
      <c r="AP309" s="13"/>
      <c r="AQ309" s="13"/>
      <c r="AR309" s="13"/>
      <c r="AS309" s="13"/>
      <c r="AT309" s="13"/>
      <c r="AU309" s="13"/>
      <c r="AV309" s="13"/>
      <c r="AW309" s="13"/>
      <c r="AX309" s="13"/>
      <c r="AY309" s="13"/>
    </row>
    <row r="310" spans="1:51" ht="26.1" customHeight="1">
      <c r="A310" s="111">
        <v>51</v>
      </c>
      <c r="B310" s="259"/>
      <c r="C310" s="260"/>
      <c r="D310" s="260"/>
      <c r="E310" s="260"/>
      <c r="F310" s="260"/>
      <c r="G310" s="261"/>
      <c r="H310" s="268"/>
      <c r="I310" s="269"/>
      <c r="J310" s="269"/>
      <c r="K310" s="269"/>
      <c r="L310" s="269"/>
      <c r="M310" s="269"/>
      <c r="N310" s="269"/>
      <c r="O310" s="270"/>
      <c r="P310" s="6"/>
      <c r="Q310" s="277"/>
      <c r="R310" s="278"/>
      <c r="S310" s="278"/>
      <c r="T310" s="278"/>
      <c r="U310" s="279"/>
      <c r="V310" s="280"/>
      <c r="W310" s="281"/>
      <c r="X310" s="281"/>
      <c r="Y310" s="281"/>
      <c r="Z310" s="281"/>
      <c r="AA310" s="281"/>
      <c r="AB310" s="282"/>
      <c r="AC310" s="277"/>
      <c r="AD310" s="278"/>
      <c r="AE310" s="278"/>
      <c r="AF310" s="278"/>
      <c r="AG310" s="278"/>
      <c r="AH310" s="279"/>
      <c r="AI310" s="283"/>
      <c r="AJ310" s="284"/>
      <c r="AK310" s="14"/>
    </row>
    <row r="311" spans="1:51" ht="26.1" customHeight="1">
      <c r="A311" s="111"/>
      <c r="B311" s="262"/>
      <c r="C311" s="263"/>
      <c r="D311" s="263"/>
      <c r="E311" s="263"/>
      <c r="F311" s="263"/>
      <c r="G311" s="264"/>
      <c r="H311" s="271"/>
      <c r="I311" s="272"/>
      <c r="J311" s="272"/>
      <c r="K311" s="272"/>
      <c r="L311" s="272"/>
      <c r="M311" s="272"/>
      <c r="N311" s="272"/>
      <c r="O311" s="273"/>
      <c r="P311" s="7"/>
      <c r="Q311" s="289"/>
      <c r="R311" s="290"/>
      <c r="S311" s="290"/>
      <c r="T311" s="290"/>
      <c r="U311" s="291"/>
      <c r="V311" s="325"/>
      <c r="W311" s="326"/>
      <c r="X311" s="326"/>
      <c r="Y311" s="326"/>
      <c r="Z311" s="326"/>
      <c r="AA311" s="326"/>
      <c r="AB311" s="327"/>
      <c r="AC311" s="289"/>
      <c r="AD311" s="290"/>
      <c r="AE311" s="290"/>
      <c r="AF311" s="290"/>
      <c r="AG311" s="290"/>
      <c r="AH311" s="291"/>
      <c r="AI311" s="285"/>
      <c r="AJ311" s="286"/>
      <c r="AK311" s="15"/>
    </row>
    <row r="312" spans="1:51" ht="26.1" customHeight="1">
      <c r="A312" s="111"/>
      <c r="B312" s="265"/>
      <c r="C312" s="266"/>
      <c r="D312" s="266"/>
      <c r="E312" s="266"/>
      <c r="F312" s="266"/>
      <c r="G312" s="267"/>
      <c r="H312" s="274"/>
      <c r="I312" s="275"/>
      <c r="J312" s="275"/>
      <c r="K312" s="275"/>
      <c r="L312" s="275"/>
      <c r="M312" s="275"/>
      <c r="N312" s="275"/>
      <c r="O312" s="276"/>
      <c r="P312" s="8"/>
      <c r="Q312" s="328"/>
      <c r="R312" s="329"/>
      <c r="S312" s="329"/>
      <c r="T312" s="329"/>
      <c r="U312" s="330"/>
      <c r="V312" s="331"/>
      <c r="W312" s="332"/>
      <c r="X312" s="332"/>
      <c r="Y312" s="332"/>
      <c r="Z312" s="332"/>
      <c r="AA312" s="332"/>
      <c r="AB312" s="333"/>
      <c r="AC312" s="328"/>
      <c r="AD312" s="329"/>
      <c r="AE312" s="329"/>
      <c r="AF312" s="329"/>
      <c r="AG312" s="329"/>
      <c r="AH312" s="330"/>
      <c r="AI312" s="287"/>
      <c r="AJ312" s="288"/>
      <c r="AK312" s="16"/>
    </row>
    <row r="313" spans="1:51" ht="26.1" customHeight="1">
      <c r="A313" s="111">
        <v>52</v>
      </c>
      <c r="B313" s="334"/>
      <c r="C313" s="335"/>
      <c r="D313" s="335"/>
      <c r="E313" s="335"/>
      <c r="F313" s="335"/>
      <c r="G313" s="336"/>
      <c r="H313" s="337"/>
      <c r="I313" s="338"/>
      <c r="J313" s="338"/>
      <c r="K313" s="338"/>
      <c r="L313" s="338"/>
      <c r="M313" s="338"/>
      <c r="N313" s="338"/>
      <c r="O313" s="339"/>
      <c r="P313" s="9"/>
      <c r="Q313" s="277"/>
      <c r="R313" s="278"/>
      <c r="S313" s="278"/>
      <c r="T313" s="278"/>
      <c r="U313" s="279"/>
      <c r="V313" s="340"/>
      <c r="W313" s="341"/>
      <c r="X313" s="341"/>
      <c r="Y313" s="341"/>
      <c r="Z313" s="341"/>
      <c r="AA313" s="341"/>
      <c r="AB313" s="342"/>
      <c r="AC313" s="277"/>
      <c r="AD313" s="278"/>
      <c r="AE313" s="278"/>
      <c r="AF313" s="278"/>
      <c r="AG313" s="278"/>
      <c r="AH313" s="279"/>
      <c r="AI313" s="323"/>
      <c r="AJ313" s="324"/>
      <c r="AK313" s="17"/>
    </row>
    <row r="314" spans="1:51" ht="26.1" customHeight="1">
      <c r="A314" s="111"/>
      <c r="B314" s="262"/>
      <c r="C314" s="263"/>
      <c r="D314" s="263"/>
      <c r="E314" s="263"/>
      <c r="F314" s="263"/>
      <c r="G314" s="264"/>
      <c r="H314" s="271"/>
      <c r="I314" s="272"/>
      <c r="J314" s="272"/>
      <c r="K314" s="272"/>
      <c r="L314" s="272"/>
      <c r="M314" s="272"/>
      <c r="N314" s="272"/>
      <c r="O314" s="273"/>
      <c r="P314" s="7"/>
      <c r="Q314" s="289"/>
      <c r="R314" s="290"/>
      <c r="S314" s="290"/>
      <c r="T314" s="290"/>
      <c r="U314" s="291"/>
      <c r="V314" s="325"/>
      <c r="W314" s="326"/>
      <c r="X314" s="326"/>
      <c r="Y314" s="326"/>
      <c r="Z314" s="326"/>
      <c r="AA314" s="326"/>
      <c r="AB314" s="327"/>
      <c r="AC314" s="289"/>
      <c r="AD314" s="290"/>
      <c r="AE314" s="290"/>
      <c r="AF314" s="290"/>
      <c r="AG314" s="290"/>
      <c r="AH314" s="291"/>
      <c r="AI314" s="285"/>
      <c r="AJ314" s="286"/>
      <c r="AK314" s="15"/>
    </row>
    <row r="315" spans="1:51" ht="26.1" customHeight="1">
      <c r="A315" s="111"/>
      <c r="B315" s="265"/>
      <c r="C315" s="266"/>
      <c r="D315" s="266"/>
      <c r="E315" s="266"/>
      <c r="F315" s="266"/>
      <c r="G315" s="267"/>
      <c r="H315" s="274"/>
      <c r="I315" s="275"/>
      <c r="J315" s="275"/>
      <c r="K315" s="275"/>
      <c r="L315" s="275"/>
      <c r="M315" s="275"/>
      <c r="N315" s="275"/>
      <c r="O315" s="276"/>
      <c r="P315" s="8"/>
      <c r="Q315" s="328"/>
      <c r="R315" s="329"/>
      <c r="S315" s="329"/>
      <c r="T315" s="329"/>
      <c r="U315" s="330"/>
      <c r="V315" s="331"/>
      <c r="W315" s="332"/>
      <c r="X315" s="332"/>
      <c r="Y315" s="332"/>
      <c r="Z315" s="332"/>
      <c r="AA315" s="332"/>
      <c r="AB315" s="333"/>
      <c r="AC315" s="328"/>
      <c r="AD315" s="329"/>
      <c r="AE315" s="329"/>
      <c r="AF315" s="329"/>
      <c r="AG315" s="329"/>
      <c r="AH315" s="330"/>
      <c r="AI315" s="287"/>
      <c r="AJ315" s="288"/>
      <c r="AK315" s="16"/>
    </row>
    <row r="316" spans="1:51" ht="26.1" customHeight="1">
      <c r="A316" s="111">
        <v>53</v>
      </c>
      <c r="B316" s="334"/>
      <c r="C316" s="335"/>
      <c r="D316" s="335"/>
      <c r="E316" s="335"/>
      <c r="F316" s="335"/>
      <c r="G316" s="336"/>
      <c r="H316" s="337"/>
      <c r="I316" s="338"/>
      <c r="J316" s="338"/>
      <c r="K316" s="338"/>
      <c r="L316" s="338"/>
      <c r="M316" s="338"/>
      <c r="N316" s="338"/>
      <c r="O316" s="339"/>
      <c r="P316" s="9"/>
      <c r="Q316" s="277"/>
      <c r="R316" s="278"/>
      <c r="S316" s="278"/>
      <c r="T316" s="278"/>
      <c r="U316" s="279"/>
      <c r="V316" s="340"/>
      <c r="W316" s="341"/>
      <c r="X316" s="341"/>
      <c r="Y316" s="341"/>
      <c r="Z316" s="341"/>
      <c r="AA316" s="341"/>
      <c r="AB316" s="342"/>
      <c r="AC316" s="277"/>
      <c r="AD316" s="278"/>
      <c r="AE316" s="278"/>
      <c r="AF316" s="278"/>
      <c r="AG316" s="278"/>
      <c r="AH316" s="279"/>
      <c r="AI316" s="323"/>
      <c r="AJ316" s="324"/>
      <c r="AK316" s="17"/>
    </row>
    <row r="317" spans="1:51" ht="26.1" customHeight="1">
      <c r="A317" s="111"/>
      <c r="B317" s="262"/>
      <c r="C317" s="263"/>
      <c r="D317" s="263"/>
      <c r="E317" s="263"/>
      <c r="F317" s="263"/>
      <c r="G317" s="264"/>
      <c r="H317" s="271"/>
      <c r="I317" s="272"/>
      <c r="J317" s="272"/>
      <c r="K317" s="272"/>
      <c r="L317" s="272"/>
      <c r="M317" s="272"/>
      <c r="N317" s="272"/>
      <c r="O317" s="273"/>
      <c r="P317" s="7"/>
      <c r="Q317" s="289"/>
      <c r="R317" s="290"/>
      <c r="S317" s="290"/>
      <c r="T317" s="290"/>
      <c r="U317" s="291"/>
      <c r="V317" s="325"/>
      <c r="W317" s="326"/>
      <c r="X317" s="326"/>
      <c r="Y317" s="326"/>
      <c r="Z317" s="326"/>
      <c r="AA317" s="326"/>
      <c r="AB317" s="327"/>
      <c r="AC317" s="289"/>
      <c r="AD317" s="290"/>
      <c r="AE317" s="290"/>
      <c r="AF317" s="290"/>
      <c r="AG317" s="290"/>
      <c r="AH317" s="291"/>
      <c r="AI317" s="285"/>
      <c r="AJ317" s="286"/>
      <c r="AK317" s="15"/>
    </row>
    <row r="318" spans="1:51" ht="26.1" customHeight="1">
      <c r="A318" s="111"/>
      <c r="B318" s="265"/>
      <c r="C318" s="266"/>
      <c r="D318" s="266"/>
      <c r="E318" s="266"/>
      <c r="F318" s="266"/>
      <c r="G318" s="267"/>
      <c r="H318" s="274"/>
      <c r="I318" s="275"/>
      <c r="J318" s="275"/>
      <c r="K318" s="275"/>
      <c r="L318" s="275"/>
      <c r="M318" s="275"/>
      <c r="N318" s="275"/>
      <c r="O318" s="276"/>
      <c r="P318" s="8"/>
      <c r="Q318" s="328"/>
      <c r="R318" s="329"/>
      <c r="S318" s="329"/>
      <c r="T318" s="329"/>
      <c r="U318" s="330"/>
      <c r="V318" s="331"/>
      <c r="W318" s="332"/>
      <c r="X318" s="332"/>
      <c r="Y318" s="332"/>
      <c r="Z318" s="332"/>
      <c r="AA318" s="332"/>
      <c r="AB318" s="333"/>
      <c r="AC318" s="328"/>
      <c r="AD318" s="329"/>
      <c r="AE318" s="329"/>
      <c r="AF318" s="329"/>
      <c r="AG318" s="329"/>
      <c r="AH318" s="330"/>
      <c r="AI318" s="287"/>
      <c r="AJ318" s="288"/>
      <c r="AK318" s="16"/>
    </row>
    <row r="319" spans="1:51" ht="26.1" customHeight="1">
      <c r="A319" s="111">
        <v>54</v>
      </c>
      <c r="B319" s="334"/>
      <c r="C319" s="335"/>
      <c r="D319" s="335"/>
      <c r="E319" s="335"/>
      <c r="F319" s="335"/>
      <c r="G319" s="336"/>
      <c r="H319" s="337"/>
      <c r="I319" s="338"/>
      <c r="J319" s="338"/>
      <c r="K319" s="338"/>
      <c r="L319" s="338"/>
      <c r="M319" s="338"/>
      <c r="N319" s="338"/>
      <c r="O319" s="339"/>
      <c r="P319" s="9"/>
      <c r="Q319" s="277"/>
      <c r="R319" s="278"/>
      <c r="S319" s="278"/>
      <c r="T319" s="278"/>
      <c r="U319" s="279"/>
      <c r="V319" s="340"/>
      <c r="W319" s="341"/>
      <c r="X319" s="341"/>
      <c r="Y319" s="341"/>
      <c r="Z319" s="341"/>
      <c r="AA319" s="341"/>
      <c r="AB319" s="342"/>
      <c r="AC319" s="277"/>
      <c r="AD319" s="278"/>
      <c r="AE319" s="278"/>
      <c r="AF319" s="278"/>
      <c r="AG319" s="278"/>
      <c r="AH319" s="279"/>
      <c r="AI319" s="323"/>
      <c r="AJ319" s="324"/>
      <c r="AK319" s="17"/>
    </row>
    <row r="320" spans="1:51" ht="26.1" customHeight="1">
      <c r="A320" s="111"/>
      <c r="B320" s="262"/>
      <c r="C320" s="263"/>
      <c r="D320" s="263"/>
      <c r="E320" s="263"/>
      <c r="F320" s="263"/>
      <c r="G320" s="264"/>
      <c r="H320" s="271"/>
      <c r="I320" s="272"/>
      <c r="J320" s="272"/>
      <c r="K320" s="272"/>
      <c r="L320" s="272"/>
      <c r="M320" s="272"/>
      <c r="N320" s="272"/>
      <c r="O320" s="273"/>
      <c r="P320" s="7"/>
      <c r="Q320" s="289"/>
      <c r="R320" s="290"/>
      <c r="S320" s="290"/>
      <c r="T320" s="290"/>
      <c r="U320" s="291"/>
      <c r="V320" s="325"/>
      <c r="W320" s="326"/>
      <c r="X320" s="326"/>
      <c r="Y320" s="326"/>
      <c r="Z320" s="326"/>
      <c r="AA320" s="326"/>
      <c r="AB320" s="327"/>
      <c r="AC320" s="289"/>
      <c r="AD320" s="290"/>
      <c r="AE320" s="290"/>
      <c r="AF320" s="290"/>
      <c r="AG320" s="290"/>
      <c r="AH320" s="291"/>
      <c r="AI320" s="285"/>
      <c r="AJ320" s="286"/>
      <c r="AK320" s="15"/>
    </row>
    <row r="321" spans="1:37" ht="26.1" customHeight="1">
      <c r="A321" s="111"/>
      <c r="B321" s="265"/>
      <c r="C321" s="266"/>
      <c r="D321" s="266"/>
      <c r="E321" s="266"/>
      <c r="F321" s="266"/>
      <c r="G321" s="267"/>
      <c r="H321" s="274"/>
      <c r="I321" s="275"/>
      <c r="J321" s="275"/>
      <c r="K321" s="275"/>
      <c r="L321" s="275"/>
      <c r="M321" s="275"/>
      <c r="N321" s="275"/>
      <c r="O321" s="276"/>
      <c r="P321" s="8"/>
      <c r="Q321" s="328"/>
      <c r="R321" s="329"/>
      <c r="S321" s="329"/>
      <c r="T321" s="329"/>
      <c r="U321" s="330"/>
      <c r="V321" s="331"/>
      <c r="W321" s="332"/>
      <c r="X321" s="332"/>
      <c r="Y321" s="332"/>
      <c r="Z321" s="332"/>
      <c r="AA321" s="332"/>
      <c r="AB321" s="333"/>
      <c r="AC321" s="328"/>
      <c r="AD321" s="329"/>
      <c r="AE321" s="329"/>
      <c r="AF321" s="329"/>
      <c r="AG321" s="329"/>
      <c r="AH321" s="330"/>
      <c r="AI321" s="287"/>
      <c r="AJ321" s="288"/>
      <c r="AK321" s="16"/>
    </row>
    <row r="322" spans="1:37" ht="26.1" customHeight="1">
      <c r="A322" s="111">
        <v>55</v>
      </c>
      <c r="B322" s="334"/>
      <c r="C322" s="335"/>
      <c r="D322" s="335"/>
      <c r="E322" s="335"/>
      <c r="F322" s="335"/>
      <c r="G322" s="336"/>
      <c r="H322" s="337"/>
      <c r="I322" s="338"/>
      <c r="J322" s="338"/>
      <c r="K322" s="338"/>
      <c r="L322" s="338"/>
      <c r="M322" s="338"/>
      <c r="N322" s="338"/>
      <c r="O322" s="339"/>
      <c r="P322" s="9"/>
      <c r="Q322" s="277"/>
      <c r="R322" s="278"/>
      <c r="S322" s="278"/>
      <c r="T322" s="278"/>
      <c r="U322" s="279"/>
      <c r="V322" s="340"/>
      <c r="W322" s="341"/>
      <c r="X322" s="341"/>
      <c r="Y322" s="341"/>
      <c r="Z322" s="341"/>
      <c r="AA322" s="341"/>
      <c r="AB322" s="342"/>
      <c r="AC322" s="277"/>
      <c r="AD322" s="278"/>
      <c r="AE322" s="278"/>
      <c r="AF322" s="278"/>
      <c r="AG322" s="278"/>
      <c r="AH322" s="279"/>
      <c r="AI322" s="323"/>
      <c r="AJ322" s="324"/>
      <c r="AK322" s="17"/>
    </row>
    <row r="323" spans="1:37" ht="26.1" customHeight="1">
      <c r="A323" s="111"/>
      <c r="B323" s="262"/>
      <c r="C323" s="263"/>
      <c r="D323" s="263"/>
      <c r="E323" s="263"/>
      <c r="F323" s="263"/>
      <c r="G323" s="264"/>
      <c r="H323" s="271"/>
      <c r="I323" s="272"/>
      <c r="J323" s="272"/>
      <c r="K323" s="272"/>
      <c r="L323" s="272"/>
      <c r="M323" s="272"/>
      <c r="N323" s="272"/>
      <c r="O323" s="273"/>
      <c r="P323" s="7"/>
      <c r="Q323" s="289"/>
      <c r="R323" s="290"/>
      <c r="S323" s="290"/>
      <c r="T323" s="290"/>
      <c r="U323" s="291"/>
      <c r="V323" s="325"/>
      <c r="W323" s="326"/>
      <c r="X323" s="326"/>
      <c r="Y323" s="326"/>
      <c r="Z323" s="326"/>
      <c r="AA323" s="326"/>
      <c r="AB323" s="327"/>
      <c r="AC323" s="289"/>
      <c r="AD323" s="290"/>
      <c r="AE323" s="290"/>
      <c r="AF323" s="290"/>
      <c r="AG323" s="290"/>
      <c r="AH323" s="291"/>
      <c r="AI323" s="285"/>
      <c r="AJ323" s="286"/>
      <c r="AK323" s="15"/>
    </row>
    <row r="324" spans="1:37" ht="26.1" customHeight="1">
      <c r="A324" s="111"/>
      <c r="B324" s="265"/>
      <c r="C324" s="266"/>
      <c r="D324" s="266"/>
      <c r="E324" s="266"/>
      <c r="F324" s="266"/>
      <c r="G324" s="267"/>
      <c r="H324" s="274"/>
      <c r="I324" s="275"/>
      <c r="J324" s="275"/>
      <c r="K324" s="275"/>
      <c r="L324" s="275"/>
      <c r="M324" s="275"/>
      <c r="N324" s="275"/>
      <c r="O324" s="276"/>
      <c r="P324" s="8"/>
      <c r="Q324" s="343"/>
      <c r="R324" s="344"/>
      <c r="S324" s="344"/>
      <c r="T324" s="344"/>
      <c r="U324" s="345"/>
      <c r="V324" s="331"/>
      <c r="W324" s="332"/>
      <c r="X324" s="332"/>
      <c r="Y324" s="332"/>
      <c r="Z324" s="332"/>
      <c r="AA324" s="332"/>
      <c r="AB324" s="333"/>
      <c r="AC324" s="328"/>
      <c r="AD324" s="329"/>
      <c r="AE324" s="329"/>
      <c r="AF324" s="329"/>
      <c r="AG324" s="329"/>
      <c r="AH324" s="330"/>
      <c r="AI324" s="287"/>
      <c r="AJ324" s="288"/>
      <c r="AK324" s="16"/>
    </row>
    <row r="325" spans="1:37" ht="26.1" customHeight="1">
      <c r="A325" s="111">
        <v>56</v>
      </c>
      <c r="B325" s="334"/>
      <c r="C325" s="335"/>
      <c r="D325" s="335"/>
      <c r="E325" s="335"/>
      <c r="F325" s="335"/>
      <c r="G325" s="336"/>
      <c r="H325" s="337"/>
      <c r="I325" s="338"/>
      <c r="J325" s="338"/>
      <c r="K325" s="338"/>
      <c r="L325" s="338"/>
      <c r="M325" s="338"/>
      <c r="N325" s="338"/>
      <c r="O325" s="339"/>
      <c r="P325" s="9"/>
      <c r="Q325" s="277"/>
      <c r="R325" s="278"/>
      <c r="S325" s="278"/>
      <c r="T325" s="278"/>
      <c r="U325" s="279"/>
      <c r="V325" s="340"/>
      <c r="W325" s="341"/>
      <c r="X325" s="341"/>
      <c r="Y325" s="341"/>
      <c r="Z325" s="341"/>
      <c r="AA325" s="341"/>
      <c r="AB325" s="342"/>
      <c r="AC325" s="277"/>
      <c r="AD325" s="278"/>
      <c r="AE325" s="278"/>
      <c r="AF325" s="278"/>
      <c r="AG325" s="278"/>
      <c r="AH325" s="279"/>
      <c r="AI325" s="323"/>
      <c r="AJ325" s="324"/>
      <c r="AK325" s="17"/>
    </row>
    <row r="326" spans="1:37" ht="26.1" customHeight="1">
      <c r="A326" s="111"/>
      <c r="B326" s="262"/>
      <c r="C326" s="263"/>
      <c r="D326" s="263"/>
      <c r="E326" s="263"/>
      <c r="F326" s="263"/>
      <c r="G326" s="264"/>
      <c r="H326" s="271"/>
      <c r="I326" s="272"/>
      <c r="J326" s="272"/>
      <c r="K326" s="272"/>
      <c r="L326" s="272"/>
      <c r="M326" s="272"/>
      <c r="N326" s="272"/>
      <c r="O326" s="273"/>
      <c r="P326" s="7"/>
      <c r="Q326" s="289"/>
      <c r="R326" s="290"/>
      <c r="S326" s="290"/>
      <c r="T326" s="290"/>
      <c r="U326" s="291"/>
      <c r="V326" s="325"/>
      <c r="W326" s="326"/>
      <c r="X326" s="326"/>
      <c r="Y326" s="326"/>
      <c r="Z326" s="326"/>
      <c r="AA326" s="326"/>
      <c r="AB326" s="327"/>
      <c r="AC326" s="289"/>
      <c r="AD326" s="290"/>
      <c r="AE326" s="290"/>
      <c r="AF326" s="290"/>
      <c r="AG326" s="290"/>
      <c r="AH326" s="291"/>
      <c r="AI326" s="285"/>
      <c r="AJ326" s="286"/>
      <c r="AK326" s="15"/>
    </row>
    <row r="327" spans="1:37" ht="26.1" customHeight="1">
      <c r="A327" s="111"/>
      <c r="B327" s="265"/>
      <c r="C327" s="266"/>
      <c r="D327" s="266"/>
      <c r="E327" s="266"/>
      <c r="F327" s="266"/>
      <c r="G327" s="267"/>
      <c r="H327" s="274"/>
      <c r="I327" s="275"/>
      <c r="J327" s="275"/>
      <c r="K327" s="275"/>
      <c r="L327" s="275"/>
      <c r="M327" s="275"/>
      <c r="N327" s="275"/>
      <c r="O327" s="276"/>
      <c r="P327" s="8"/>
      <c r="Q327" s="343"/>
      <c r="R327" s="344"/>
      <c r="S327" s="344"/>
      <c r="T327" s="344"/>
      <c r="U327" s="345"/>
      <c r="V327" s="331"/>
      <c r="W327" s="332"/>
      <c r="X327" s="332"/>
      <c r="Y327" s="332"/>
      <c r="Z327" s="332"/>
      <c r="AA327" s="332"/>
      <c r="AB327" s="333"/>
      <c r="AC327" s="328"/>
      <c r="AD327" s="329"/>
      <c r="AE327" s="329"/>
      <c r="AF327" s="329"/>
      <c r="AG327" s="329"/>
      <c r="AH327" s="330"/>
      <c r="AI327" s="287"/>
      <c r="AJ327" s="288"/>
      <c r="AK327" s="16"/>
    </row>
    <row r="328" spans="1:37" ht="26.1" customHeight="1">
      <c r="A328" s="111">
        <v>57</v>
      </c>
      <c r="B328" s="334"/>
      <c r="C328" s="335"/>
      <c r="D328" s="335"/>
      <c r="E328" s="335"/>
      <c r="F328" s="335"/>
      <c r="G328" s="336"/>
      <c r="H328" s="337"/>
      <c r="I328" s="338"/>
      <c r="J328" s="338"/>
      <c r="K328" s="338"/>
      <c r="L328" s="338"/>
      <c r="M328" s="338"/>
      <c r="N328" s="338"/>
      <c r="O328" s="339"/>
      <c r="P328" s="9"/>
      <c r="Q328" s="277"/>
      <c r="R328" s="278"/>
      <c r="S328" s="278"/>
      <c r="T328" s="278"/>
      <c r="U328" s="279"/>
      <c r="V328" s="340"/>
      <c r="W328" s="341"/>
      <c r="X328" s="341"/>
      <c r="Y328" s="341"/>
      <c r="Z328" s="341"/>
      <c r="AA328" s="341"/>
      <c r="AB328" s="342"/>
      <c r="AC328" s="277"/>
      <c r="AD328" s="278"/>
      <c r="AE328" s="278"/>
      <c r="AF328" s="278"/>
      <c r="AG328" s="278"/>
      <c r="AH328" s="279"/>
      <c r="AI328" s="323"/>
      <c r="AJ328" s="324"/>
      <c r="AK328" s="17"/>
    </row>
    <row r="329" spans="1:37" ht="26.1" customHeight="1">
      <c r="A329" s="111"/>
      <c r="B329" s="262"/>
      <c r="C329" s="263"/>
      <c r="D329" s="263"/>
      <c r="E329" s="263"/>
      <c r="F329" s="263"/>
      <c r="G329" s="264"/>
      <c r="H329" s="271"/>
      <c r="I329" s="272"/>
      <c r="J329" s="272"/>
      <c r="K329" s="272"/>
      <c r="L329" s="272"/>
      <c r="M329" s="272"/>
      <c r="N329" s="272"/>
      <c r="O329" s="273"/>
      <c r="P329" s="7"/>
      <c r="Q329" s="289"/>
      <c r="R329" s="290"/>
      <c r="S329" s="290"/>
      <c r="T329" s="290"/>
      <c r="U329" s="291"/>
      <c r="V329" s="325"/>
      <c r="W329" s="326"/>
      <c r="X329" s="326"/>
      <c r="Y329" s="326"/>
      <c r="Z329" s="326"/>
      <c r="AA329" s="326"/>
      <c r="AB329" s="327"/>
      <c r="AC329" s="289"/>
      <c r="AD329" s="290"/>
      <c r="AE329" s="290"/>
      <c r="AF329" s="290"/>
      <c r="AG329" s="290"/>
      <c r="AH329" s="291"/>
      <c r="AI329" s="285"/>
      <c r="AJ329" s="286"/>
      <c r="AK329" s="15"/>
    </row>
    <row r="330" spans="1:37" ht="26.1" customHeight="1">
      <c r="A330" s="111"/>
      <c r="B330" s="265"/>
      <c r="C330" s="266"/>
      <c r="D330" s="266"/>
      <c r="E330" s="266"/>
      <c r="F330" s="266"/>
      <c r="G330" s="267"/>
      <c r="H330" s="274"/>
      <c r="I330" s="275"/>
      <c r="J330" s="275"/>
      <c r="K330" s="275"/>
      <c r="L330" s="275"/>
      <c r="M330" s="275"/>
      <c r="N330" s="275"/>
      <c r="O330" s="276"/>
      <c r="P330" s="8"/>
      <c r="Q330" s="343"/>
      <c r="R330" s="344"/>
      <c r="S330" s="344"/>
      <c r="T330" s="344"/>
      <c r="U330" s="345"/>
      <c r="V330" s="331"/>
      <c r="W330" s="332"/>
      <c r="X330" s="332"/>
      <c r="Y330" s="332"/>
      <c r="Z330" s="332"/>
      <c r="AA330" s="332"/>
      <c r="AB330" s="333"/>
      <c r="AC330" s="328"/>
      <c r="AD330" s="329"/>
      <c r="AE330" s="329"/>
      <c r="AF330" s="329"/>
      <c r="AG330" s="329"/>
      <c r="AH330" s="330"/>
      <c r="AI330" s="287"/>
      <c r="AJ330" s="288"/>
      <c r="AK330" s="16"/>
    </row>
    <row r="331" spans="1:37" ht="26.1" customHeight="1">
      <c r="A331" s="111">
        <v>58</v>
      </c>
      <c r="B331" s="334"/>
      <c r="C331" s="335"/>
      <c r="D331" s="335"/>
      <c r="E331" s="335"/>
      <c r="F331" s="335"/>
      <c r="G331" s="336"/>
      <c r="H331" s="337"/>
      <c r="I331" s="338"/>
      <c r="J331" s="338"/>
      <c r="K331" s="338"/>
      <c r="L331" s="338"/>
      <c r="M331" s="338"/>
      <c r="N331" s="338"/>
      <c r="O331" s="339"/>
      <c r="P331" s="9"/>
      <c r="Q331" s="277"/>
      <c r="R331" s="278"/>
      <c r="S331" s="278"/>
      <c r="T331" s="278"/>
      <c r="U331" s="279"/>
      <c r="V331" s="340"/>
      <c r="W331" s="341"/>
      <c r="X331" s="341"/>
      <c r="Y331" s="341"/>
      <c r="Z331" s="341"/>
      <c r="AA331" s="341"/>
      <c r="AB331" s="342"/>
      <c r="AC331" s="277"/>
      <c r="AD331" s="278"/>
      <c r="AE331" s="278"/>
      <c r="AF331" s="278"/>
      <c r="AG331" s="278"/>
      <c r="AH331" s="279"/>
      <c r="AI331" s="323"/>
      <c r="AJ331" s="324"/>
      <c r="AK331" s="17"/>
    </row>
    <row r="332" spans="1:37" ht="26.1" customHeight="1">
      <c r="A332" s="111"/>
      <c r="B332" s="262"/>
      <c r="C332" s="263"/>
      <c r="D332" s="263"/>
      <c r="E332" s="263"/>
      <c r="F332" s="263"/>
      <c r="G332" s="264"/>
      <c r="H332" s="271"/>
      <c r="I332" s="272"/>
      <c r="J332" s="272"/>
      <c r="K332" s="272"/>
      <c r="L332" s="272"/>
      <c r="M332" s="272"/>
      <c r="N332" s="272"/>
      <c r="O332" s="273"/>
      <c r="P332" s="7"/>
      <c r="Q332" s="289"/>
      <c r="R332" s="290"/>
      <c r="S332" s="290"/>
      <c r="T332" s="290"/>
      <c r="U332" s="291"/>
      <c r="V332" s="325"/>
      <c r="W332" s="326"/>
      <c r="X332" s="326"/>
      <c r="Y332" s="326"/>
      <c r="Z332" s="326"/>
      <c r="AA332" s="326"/>
      <c r="AB332" s="327"/>
      <c r="AC332" s="289"/>
      <c r="AD332" s="290"/>
      <c r="AE332" s="290"/>
      <c r="AF332" s="290"/>
      <c r="AG332" s="290"/>
      <c r="AH332" s="291"/>
      <c r="AI332" s="285"/>
      <c r="AJ332" s="286"/>
      <c r="AK332" s="15"/>
    </row>
    <row r="333" spans="1:37" ht="26.1" customHeight="1">
      <c r="A333" s="111"/>
      <c r="B333" s="265"/>
      <c r="C333" s="266"/>
      <c r="D333" s="266"/>
      <c r="E333" s="266"/>
      <c r="F333" s="266"/>
      <c r="G333" s="267"/>
      <c r="H333" s="274"/>
      <c r="I333" s="275"/>
      <c r="J333" s="275"/>
      <c r="K333" s="275"/>
      <c r="L333" s="275"/>
      <c r="M333" s="275"/>
      <c r="N333" s="275"/>
      <c r="O333" s="276"/>
      <c r="P333" s="8"/>
      <c r="Q333" s="343"/>
      <c r="R333" s="344"/>
      <c r="S333" s="344"/>
      <c r="T333" s="344"/>
      <c r="U333" s="345"/>
      <c r="V333" s="331"/>
      <c r="W333" s="332"/>
      <c r="X333" s="332"/>
      <c r="Y333" s="332"/>
      <c r="Z333" s="332"/>
      <c r="AA333" s="332"/>
      <c r="AB333" s="333"/>
      <c r="AC333" s="328"/>
      <c r="AD333" s="329"/>
      <c r="AE333" s="329"/>
      <c r="AF333" s="329"/>
      <c r="AG333" s="329"/>
      <c r="AH333" s="330"/>
      <c r="AI333" s="287"/>
      <c r="AJ333" s="288"/>
      <c r="AK333" s="16"/>
    </row>
    <row r="334" spans="1:37" ht="26.1" customHeight="1">
      <c r="A334" s="111">
        <v>59</v>
      </c>
      <c r="B334" s="334"/>
      <c r="C334" s="335"/>
      <c r="D334" s="335"/>
      <c r="E334" s="335"/>
      <c r="F334" s="335"/>
      <c r="G334" s="336"/>
      <c r="H334" s="337"/>
      <c r="I334" s="338"/>
      <c r="J334" s="338"/>
      <c r="K334" s="338"/>
      <c r="L334" s="338"/>
      <c r="M334" s="338"/>
      <c r="N334" s="338"/>
      <c r="O334" s="339"/>
      <c r="P334" s="9"/>
      <c r="Q334" s="277"/>
      <c r="R334" s="278"/>
      <c r="S334" s="278"/>
      <c r="T334" s="278"/>
      <c r="U334" s="279"/>
      <c r="V334" s="340"/>
      <c r="W334" s="341"/>
      <c r="X334" s="341"/>
      <c r="Y334" s="341"/>
      <c r="Z334" s="341"/>
      <c r="AA334" s="341"/>
      <c r="AB334" s="342"/>
      <c r="AC334" s="277"/>
      <c r="AD334" s="278"/>
      <c r="AE334" s="278"/>
      <c r="AF334" s="278"/>
      <c r="AG334" s="278"/>
      <c r="AH334" s="279"/>
      <c r="AI334" s="323"/>
      <c r="AJ334" s="324"/>
      <c r="AK334" s="17"/>
    </row>
    <row r="335" spans="1:37" ht="26.1" customHeight="1">
      <c r="A335" s="111"/>
      <c r="B335" s="262"/>
      <c r="C335" s="263"/>
      <c r="D335" s="263"/>
      <c r="E335" s="263"/>
      <c r="F335" s="263"/>
      <c r="G335" s="264"/>
      <c r="H335" s="271"/>
      <c r="I335" s="272"/>
      <c r="J335" s="272"/>
      <c r="K335" s="272"/>
      <c r="L335" s="272"/>
      <c r="M335" s="272"/>
      <c r="N335" s="272"/>
      <c r="O335" s="273"/>
      <c r="P335" s="7"/>
      <c r="Q335" s="289"/>
      <c r="R335" s="290"/>
      <c r="S335" s="290"/>
      <c r="T335" s="290"/>
      <c r="U335" s="291"/>
      <c r="V335" s="325"/>
      <c r="W335" s="326"/>
      <c r="X335" s="326"/>
      <c r="Y335" s="326"/>
      <c r="Z335" s="326"/>
      <c r="AA335" s="326"/>
      <c r="AB335" s="327"/>
      <c r="AC335" s="289"/>
      <c r="AD335" s="290"/>
      <c r="AE335" s="290"/>
      <c r="AF335" s="290"/>
      <c r="AG335" s="290"/>
      <c r="AH335" s="291"/>
      <c r="AI335" s="285"/>
      <c r="AJ335" s="286"/>
      <c r="AK335" s="15"/>
    </row>
    <row r="336" spans="1:37" ht="26.1" customHeight="1">
      <c r="A336" s="111"/>
      <c r="B336" s="265"/>
      <c r="C336" s="266"/>
      <c r="D336" s="266"/>
      <c r="E336" s="266"/>
      <c r="F336" s="266"/>
      <c r="G336" s="267"/>
      <c r="H336" s="274"/>
      <c r="I336" s="275"/>
      <c r="J336" s="275"/>
      <c r="K336" s="275"/>
      <c r="L336" s="275"/>
      <c r="M336" s="275"/>
      <c r="N336" s="275"/>
      <c r="O336" s="276"/>
      <c r="P336" s="8"/>
      <c r="Q336" s="343"/>
      <c r="R336" s="344"/>
      <c r="S336" s="344"/>
      <c r="T336" s="344"/>
      <c r="U336" s="345"/>
      <c r="V336" s="331"/>
      <c r="W336" s="332"/>
      <c r="X336" s="332"/>
      <c r="Y336" s="332"/>
      <c r="Z336" s="332"/>
      <c r="AA336" s="332"/>
      <c r="AB336" s="333"/>
      <c r="AC336" s="328"/>
      <c r="AD336" s="329"/>
      <c r="AE336" s="329"/>
      <c r="AF336" s="329"/>
      <c r="AG336" s="329"/>
      <c r="AH336" s="330"/>
      <c r="AI336" s="287"/>
      <c r="AJ336" s="288"/>
      <c r="AK336" s="16"/>
    </row>
    <row r="337" spans="1:37" ht="26.1" customHeight="1">
      <c r="A337" s="111">
        <v>60</v>
      </c>
      <c r="B337" s="334"/>
      <c r="C337" s="335"/>
      <c r="D337" s="335"/>
      <c r="E337" s="335"/>
      <c r="F337" s="335"/>
      <c r="G337" s="336"/>
      <c r="H337" s="337"/>
      <c r="I337" s="338"/>
      <c r="J337" s="338"/>
      <c r="K337" s="338"/>
      <c r="L337" s="338"/>
      <c r="M337" s="338"/>
      <c r="N337" s="338"/>
      <c r="O337" s="339"/>
      <c r="P337" s="9"/>
      <c r="Q337" s="362"/>
      <c r="R337" s="363"/>
      <c r="S337" s="363"/>
      <c r="T337" s="363"/>
      <c r="U337" s="364"/>
      <c r="V337" s="340"/>
      <c r="W337" s="341"/>
      <c r="X337" s="341"/>
      <c r="Y337" s="341"/>
      <c r="Z337" s="341"/>
      <c r="AA337" s="341"/>
      <c r="AB337" s="342"/>
      <c r="AC337" s="362"/>
      <c r="AD337" s="363"/>
      <c r="AE337" s="363"/>
      <c r="AF337" s="363"/>
      <c r="AG337" s="363"/>
      <c r="AH337" s="364"/>
      <c r="AI337" s="323"/>
      <c r="AJ337" s="324"/>
      <c r="AK337" s="18"/>
    </row>
    <row r="338" spans="1:37" ht="26.1" customHeight="1">
      <c r="A338" s="111"/>
      <c r="B338" s="262"/>
      <c r="C338" s="263"/>
      <c r="D338" s="263"/>
      <c r="E338" s="263"/>
      <c r="F338" s="263"/>
      <c r="G338" s="264"/>
      <c r="H338" s="271"/>
      <c r="I338" s="272"/>
      <c r="J338" s="272"/>
      <c r="K338" s="272"/>
      <c r="L338" s="272"/>
      <c r="M338" s="272"/>
      <c r="N338" s="272"/>
      <c r="O338" s="273"/>
      <c r="P338" s="7"/>
      <c r="Q338" s="289"/>
      <c r="R338" s="290"/>
      <c r="S338" s="290"/>
      <c r="T338" s="290"/>
      <c r="U338" s="291"/>
      <c r="V338" s="325"/>
      <c r="W338" s="326"/>
      <c r="X338" s="326"/>
      <c r="Y338" s="326"/>
      <c r="Z338" s="326"/>
      <c r="AA338" s="326"/>
      <c r="AB338" s="327"/>
      <c r="AC338" s="289"/>
      <c r="AD338" s="290"/>
      <c r="AE338" s="290"/>
      <c r="AF338" s="290"/>
      <c r="AG338" s="290"/>
      <c r="AH338" s="291"/>
      <c r="AI338" s="285"/>
      <c r="AJ338" s="286"/>
      <c r="AK338" s="15"/>
    </row>
    <row r="339" spans="1:37" ht="26.1" customHeight="1" thickBot="1">
      <c r="A339" s="111"/>
      <c r="B339" s="356"/>
      <c r="C339" s="357"/>
      <c r="D339" s="357"/>
      <c r="E339" s="357"/>
      <c r="F339" s="357"/>
      <c r="G339" s="358"/>
      <c r="H339" s="359"/>
      <c r="I339" s="360"/>
      <c r="J339" s="360"/>
      <c r="K339" s="360"/>
      <c r="L339" s="360"/>
      <c r="M339" s="360"/>
      <c r="N339" s="360"/>
      <c r="O339" s="361"/>
      <c r="P339" s="10"/>
      <c r="Q339" s="348"/>
      <c r="R339" s="349"/>
      <c r="S339" s="349"/>
      <c r="T339" s="349"/>
      <c r="U339" s="350"/>
      <c r="V339" s="351"/>
      <c r="W339" s="352"/>
      <c r="X339" s="352"/>
      <c r="Y339" s="352"/>
      <c r="Z339" s="352"/>
      <c r="AA339" s="352"/>
      <c r="AB339" s="353"/>
      <c r="AC339" s="354"/>
      <c r="AD339" s="314"/>
      <c r="AE339" s="314"/>
      <c r="AF339" s="314"/>
      <c r="AG339" s="314"/>
      <c r="AH339" s="355"/>
      <c r="AI339" s="346"/>
      <c r="AJ339" s="347"/>
      <c r="AK339" s="19"/>
    </row>
    <row r="340" spans="1:37" ht="36" customHeight="1" thickBot="1">
      <c r="B340" s="365" t="s">
        <v>26</v>
      </c>
      <c r="C340" s="366"/>
      <c r="D340" s="366"/>
      <c r="E340" s="366"/>
      <c r="F340" s="366"/>
      <c r="G340" s="366"/>
      <c r="H340" s="366"/>
      <c r="I340" s="366"/>
      <c r="J340" s="366"/>
      <c r="K340" s="375"/>
      <c r="L340" s="376"/>
      <c r="M340" s="376"/>
      <c r="N340" s="369" t="s">
        <v>13</v>
      </c>
      <c r="O340" s="370"/>
      <c r="P340" s="371" t="s">
        <v>27</v>
      </c>
      <c r="Q340" s="372"/>
      <c r="R340" s="372"/>
      <c r="S340" s="372"/>
      <c r="T340" s="372"/>
      <c r="U340" s="372"/>
      <c r="V340" s="377">
        <f>IF(COUNTIF(V310:AB339,"更新")&gt;0,COUNTIF(V310:AB339,"更新"),0)</f>
        <v>0</v>
      </c>
      <c r="W340" s="378"/>
      <c r="X340" s="378"/>
      <c r="Y340" s="378"/>
      <c r="Z340" s="378"/>
      <c r="AA340" s="378"/>
      <c r="AB340" s="378"/>
      <c r="AC340" s="1" t="s">
        <v>14</v>
      </c>
      <c r="AD340" s="1"/>
      <c r="AE340" s="1"/>
      <c r="AF340" s="1"/>
      <c r="AG340" s="1"/>
      <c r="AH340" s="11"/>
      <c r="AI340" s="379">
        <f>SUM(AI310:AJ339)</f>
        <v>0</v>
      </c>
      <c r="AJ340" s="380"/>
      <c r="AK340" s="12" t="s">
        <v>28</v>
      </c>
    </row>
    <row r="341" spans="1:37" ht="36" customHeight="1" thickBot="1">
      <c r="B341" s="365" t="s">
        <v>29</v>
      </c>
      <c r="C341" s="366"/>
      <c r="D341" s="366"/>
      <c r="E341" s="366"/>
      <c r="F341" s="366"/>
      <c r="G341" s="366"/>
      <c r="H341" s="366"/>
      <c r="I341" s="366"/>
      <c r="J341" s="366"/>
      <c r="K341" s="367">
        <f>IF(K340=0,K289,K340+K289)</f>
        <v>0</v>
      </c>
      <c r="L341" s="368"/>
      <c r="M341" s="368"/>
      <c r="N341" s="369" t="s">
        <v>13</v>
      </c>
      <c r="O341" s="370"/>
      <c r="P341" s="371" t="s">
        <v>30</v>
      </c>
      <c r="Q341" s="372"/>
      <c r="R341" s="372"/>
      <c r="S341" s="372"/>
      <c r="T341" s="372"/>
      <c r="U341" s="372"/>
      <c r="V341" s="367">
        <f>IF(V340=0,V289,V289+V340)</f>
        <v>0</v>
      </c>
      <c r="W341" s="368"/>
      <c r="X341" s="368"/>
      <c r="Y341" s="368"/>
      <c r="Z341" s="368"/>
      <c r="AA341" s="368"/>
      <c r="AB341" s="368"/>
      <c r="AC341" s="1" t="s">
        <v>14</v>
      </c>
      <c r="AD341" s="1"/>
      <c r="AE341" s="1"/>
      <c r="AF341" s="1"/>
      <c r="AG341" s="1"/>
      <c r="AH341" s="11"/>
      <c r="AI341" s="373">
        <f>IF(AI340=0,AI289,AI289+AI340)</f>
        <v>0</v>
      </c>
      <c r="AJ341" s="374"/>
      <c r="AK341" s="12" t="s">
        <v>31</v>
      </c>
    </row>
    <row r="342" spans="1:37" ht="9" customHeight="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4"/>
      <c r="AE342" s="4"/>
      <c r="AF342" s="4"/>
      <c r="AG342" s="4"/>
      <c r="AH342" s="4"/>
      <c r="AI342" s="4"/>
      <c r="AJ342" s="4"/>
      <c r="AK342" s="4"/>
    </row>
    <row r="343" spans="1:37" ht="15.95" customHeight="1">
      <c r="B343" s="3" t="s">
        <v>6</v>
      </c>
      <c r="C343" s="3"/>
      <c r="D343" s="3" t="s">
        <v>12</v>
      </c>
      <c r="E343" s="3"/>
      <c r="F343" s="3"/>
      <c r="G343" s="3"/>
      <c r="H343" s="3"/>
      <c r="I343" s="3"/>
      <c r="AF343" s="5"/>
      <c r="AI343" s="5"/>
      <c r="AJ343" s="5"/>
      <c r="AK343" s="5"/>
    </row>
    <row r="344" spans="1:37" ht="15.95" customHeight="1">
      <c r="B344" s="3"/>
      <c r="C344" s="3"/>
      <c r="D344" s="3"/>
      <c r="E344" s="3" t="s">
        <v>33</v>
      </c>
      <c r="F344" s="3"/>
      <c r="G344" s="3"/>
      <c r="H344" s="3"/>
      <c r="I344" s="3"/>
      <c r="AF344" s="5"/>
      <c r="AI344" s="5"/>
      <c r="AJ344" s="5"/>
      <c r="AK344" s="5"/>
    </row>
    <row r="345" spans="1:37" ht="15.95" customHeight="1">
      <c r="B345" s="3"/>
      <c r="C345" s="3"/>
      <c r="D345" s="3"/>
      <c r="E345" s="3" t="s">
        <v>34</v>
      </c>
      <c r="F345" s="3"/>
      <c r="G345" s="3"/>
      <c r="H345" s="3"/>
      <c r="I345" s="3"/>
      <c r="AF345" s="5"/>
      <c r="AI345" s="5"/>
      <c r="AJ345" s="5"/>
      <c r="AK345" s="5"/>
    </row>
    <row r="346" spans="1:37" ht="15.95" customHeight="1">
      <c r="B346" s="3"/>
      <c r="C346" s="3"/>
      <c r="D346" s="3"/>
      <c r="E346" s="3" t="s">
        <v>35</v>
      </c>
      <c r="F346" s="3"/>
      <c r="G346" s="3"/>
      <c r="H346" s="3"/>
      <c r="I346" s="3"/>
      <c r="AF346" s="5"/>
      <c r="AI346" s="5"/>
      <c r="AJ346" s="5"/>
      <c r="AK346" s="5"/>
    </row>
    <row r="347" spans="1:37" ht="15.95" customHeight="1">
      <c r="B347" s="3"/>
      <c r="C347" s="3"/>
      <c r="D347" s="3"/>
      <c r="E347" s="3" t="s">
        <v>24</v>
      </c>
      <c r="F347" s="3"/>
      <c r="G347" s="3"/>
      <c r="H347" s="3"/>
      <c r="I347" s="3"/>
      <c r="AF347" s="5"/>
      <c r="AI347" s="5"/>
      <c r="AJ347" s="5"/>
      <c r="AK347" s="5"/>
    </row>
    <row r="348" spans="1:37" ht="15.95" customHeight="1">
      <c r="B348" s="3"/>
      <c r="C348" s="3"/>
      <c r="D348" s="3"/>
      <c r="E348" s="3" t="s">
        <v>16</v>
      </c>
      <c r="F348" s="3"/>
      <c r="G348" s="3"/>
      <c r="H348" s="3"/>
      <c r="I348" s="3"/>
      <c r="AF348" s="5"/>
      <c r="AI348" s="5"/>
      <c r="AJ348" s="5"/>
      <c r="AK348" s="5"/>
    </row>
    <row r="349" spans="1:37" ht="15.95" customHeight="1">
      <c r="B349" s="3"/>
      <c r="C349" s="3"/>
      <c r="D349" s="3"/>
      <c r="E349" s="3" t="s">
        <v>18</v>
      </c>
      <c r="F349" s="3"/>
      <c r="G349" s="3"/>
      <c r="H349" s="3"/>
      <c r="I349" s="3"/>
      <c r="AF349" s="5"/>
      <c r="AI349" s="5"/>
      <c r="AJ349" s="5"/>
      <c r="AK349" s="5"/>
    </row>
    <row r="350" spans="1:37">
      <c r="B350" t="s">
        <v>7</v>
      </c>
    </row>
    <row r="351" spans="1:37" ht="6.75" customHeight="1">
      <c r="B351" s="216" t="s">
        <v>25</v>
      </c>
      <c r="C351" s="216"/>
      <c r="D351" s="216"/>
      <c r="E351" s="216"/>
      <c r="F351" s="216"/>
      <c r="G351" s="216"/>
      <c r="H351" s="216"/>
      <c r="I351" s="216"/>
      <c r="J351" s="216"/>
      <c r="K351" s="216"/>
      <c r="L351" s="216"/>
      <c r="M351" s="216"/>
      <c r="N351" s="216"/>
      <c r="O351" s="216"/>
      <c r="P351" s="216"/>
      <c r="Q351" s="216"/>
      <c r="R351" s="216"/>
      <c r="S351" s="216"/>
      <c r="T351" s="216"/>
      <c r="U351" s="216"/>
      <c r="V351" s="216"/>
      <c r="W351" s="216"/>
      <c r="X351" s="216"/>
      <c r="Y351" s="216"/>
      <c r="Z351" s="216"/>
      <c r="AA351" s="216"/>
      <c r="AB351" s="216"/>
      <c r="AC351" s="216"/>
      <c r="AD351" s="216"/>
      <c r="AE351" s="216"/>
      <c r="AF351" s="216"/>
      <c r="AG351" s="216"/>
      <c r="AH351" s="216"/>
      <c r="AI351" s="216"/>
    </row>
    <row r="352" spans="1:37" ht="18.75" customHeight="1">
      <c r="B352" s="216"/>
      <c r="C352" s="216"/>
      <c r="D352" s="216"/>
      <c r="E352" s="216"/>
      <c r="F352" s="216"/>
      <c r="G352" s="216"/>
      <c r="H352" s="216"/>
      <c r="I352" s="216"/>
      <c r="J352" s="216"/>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G352" s="216"/>
      <c r="AH352" s="216"/>
      <c r="AI352" s="216"/>
      <c r="AJ352" s="217" t="s">
        <v>19</v>
      </c>
      <c r="AK352" s="218">
        <v>7</v>
      </c>
    </row>
    <row r="353" spans="1:51" ht="13.5" customHeight="1">
      <c r="B353" s="216"/>
      <c r="C353" s="216"/>
      <c r="D353" s="216"/>
      <c r="E353" s="216"/>
      <c r="F353" s="216"/>
      <c r="G353" s="216"/>
      <c r="H353" s="216"/>
      <c r="I353" s="216"/>
      <c r="J353" s="216"/>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G353" s="216"/>
      <c r="AH353" s="216"/>
      <c r="AI353" s="216"/>
      <c r="AJ353" s="217"/>
      <c r="AK353" s="218"/>
    </row>
    <row r="354" spans="1:51" ht="14.25" thickBot="1"/>
    <row r="355" spans="1:51" ht="19.5" customHeight="1">
      <c r="B355" s="219" t="s">
        <v>2</v>
      </c>
      <c r="C355" s="220"/>
      <c r="D355" s="220"/>
      <c r="E355" s="220"/>
      <c r="F355" s="220"/>
      <c r="G355" s="220"/>
      <c r="H355" s="220"/>
      <c r="I355" s="220"/>
      <c r="J355" s="220"/>
      <c r="K355" s="220"/>
      <c r="L355" s="220"/>
      <c r="M355" s="220"/>
      <c r="N355" s="220"/>
      <c r="O355" s="220"/>
      <c r="P355" s="221"/>
      <c r="Q355" s="222" t="s">
        <v>4</v>
      </c>
      <c r="R355" s="223"/>
      <c r="S355" s="223"/>
      <c r="T355" s="223"/>
      <c r="U355" s="224"/>
      <c r="V355" s="228">
        <f>V303</f>
        <v>0</v>
      </c>
      <c r="W355" s="229"/>
      <c r="X355" s="229"/>
      <c r="Y355" s="229"/>
      <c r="Z355" s="229"/>
      <c r="AA355" s="229"/>
      <c r="AB355" s="229"/>
      <c r="AC355" s="229"/>
      <c r="AD355" s="229"/>
      <c r="AE355" s="229"/>
      <c r="AF355" s="229"/>
      <c r="AG355" s="229"/>
      <c r="AH355" s="229"/>
      <c r="AI355" s="229"/>
      <c r="AJ355" s="229"/>
      <c r="AK355" s="230"/>
    </row>
    <row r="356" spans="1:51" ht="19.5" customHeight="1">
      <c r="B356" s="234">
        <f>B304</f>
        <v>0</v>
      </c>
      <c r="C356" s="235"/>
      <c r="D356" s="235"/>
      <c r="E356" s="235"/>
      <c r="F356" s="235"/>
      <c r="G356" s="235"/>
      <c r="H356" s="238" t="s">
        <v>23</v>
      </c>
      <c r="I356" s="238"/>
      <c r="J356" s="235">
        <f>J304</f>
        <v>0</v>
      </c>
      <c r="K356" s="235"/>
      <c r="L356" s="235"/>
      <c r="M356" s="235"/>
      <c r="N356" s="235"/>
      <c r="O356" s="235"/>
      <c r="P356" s="302"/>
      <c r="Q356" s="225"/>
      <c r="R356" s="226"/>
      <c r="S356" s="226"/>
      <c r="T356" s="226"/>
      <c r="U356" s="227"/>
      <c r="V356" s="231"/>
      <c r="W356" s="232"/>
      <c r="X356" s="232"/>
      <c r="Y356" s="232"/>
      <c r="Z356" s="232"/>
      <c r="AA356" s="232"/>
      <c r="AB356" s="232"/>
      <c r="AC356" s="232"/>
      <c r="AD356" s="232"/>
      <c r="AE356" s="232"/>
      <c r="AF356" s="232"/>
      <c r="AG356" s="232"/>
      <c r="AH356" s="232"/>
      <c r="AI356" s="232"/>
      <c r="AJ356" s="232"/>
      <c r="AK356" s="233"/>
    </row>
    <row r="357" spans="1:51" ht="17.45" customHeight="1">
      <c r="B357" s="236"/>
      <c r="C357" s="237"/>
      <c r="D357" s="237"/>
      <c r="E357" s="237"/>
      <c r="F357" s="237"/>
      <c r="G357" s="237"/>
      <c r="H357" s="239"/>
      <c r="I357" s="239"/>
      <c r="J357" s="237"/>
      <c r="K357" s="237"/>
      <c r="L357" s="237"/>
      <c r="M357" s="237"/>
      <c r="N357" s="237"/>
      <c r="O357" s="237"/>
      <c r="P357" s="303"/>
      <c r="Q357" s="304" t="s">
        <v>5</v>
      </c>
      <c r="R357" s="305"/>
      <c r="S357" s="305"/>
      <c r="T357" s="305"/>
      <c r="U357" s="306"/>
      <c r="V357" s="307">
        <f>V305</f>
        <v>0</v>
      </c>
      <c r="W357" s="308"/>
      <c r="X357" s="308"/>
      <c r="Y357" s="308"/>
      <c r="Z357" s="308"/>
      <c r="AA357" s="308"/>
      <c r="AB357" s="308"/>
      <c r="AC357" s="308"/>
      <c r="AD357" s="308"/>
      <c r="AE357" s="308"/>
      <c r="AF357" s="308"/>
      <c r="AG357" s="308"/>
      <c r="AH357" s="308"/>
      <c r="AI357" s="308"/>
      <c r="AJ357" s="308"/>
      <c r="AK357" s="309"/>
    </row>
    <row r="358" spans="1:51" ht="17.45" customHeight="1">
      <c r="B358" s="310" t="s">
        <v>10</v>
      </c>
      <c r="C358" s="311"/>
      <c r="D358" s="311"/>
      <c r="E358" s="311"/>
      <c r="F358" s="311"/>
      <c r="G358" s="311"/>
      <c r="H358" s="311"/>
      <c r="I358" s="311"/>
      <c r="J358" s="311"/>
      <c r="K358" s="311"/>
      <c r="L358" s="311"/>
      <c r="M358" s="311"/>
      <c r="N358" s="311"/>
      <c r="O358" s="311"/>
      <c r="P358" s="312"/>
      <c r="Q358" s="225"/>
      <c r="R358" s="226"/>
      <c r="S358" s="226"/>
      <c r="T358" s="226"/>
      <c r="U358" s="227"/>
      <c r="V358" s="231"/>
      <c r="W358" s="232"/>
      <c r="X358" s="232"/>
      <c r="Y358" s="232"/>
      <c r="Z358" s="232"/>
      <c r="AA358" s="232"/>
      <c r="AB358" s="232"/>
      <c r="AC358" s="232"/>
      <c r="AD358" s="232"/>
      <c r="AE358" s="232"/>
      <c r="AF358" s="232"/>
      <c r="AG358" s="232"/>
      <c r="AH358" s="232"/>
      <c r="AI358" s="232"/>
      <c r="AJ358" s="232"/>
      <c r="AK358" s="233"/>
    </row>
    <row r="359" spans="1:51" ht="24.95" customHeight="1" thickBot="1">
      <c r="B359" s="313">
        <f>B307</f>
        <v>0</v>
      </c>
      <c r="C359" s="314"/>
      <c r="D359" s="314"/>
      <c r="E359" s="314"/>
      <c r="F359" s="314"/>
      <c r="G359" s="314"/>
      <c r="H359" s="314"/>
      <c r="I359" s="315" t="s">
        <v>15</v>
      </c>
      <c r="J359" s="315"/>
      <c r="K359" s="314">
        <f>K307</f>
        <v>0</v>
      </c>
      <c r="L359" s="314"/>
      <c r="M359" s="314"/>
      <c r="N359" s="314"/>
      <c r="O359" s="314"/>
      <c r="P359" s="314"/>
      <c r="Q359" s="316" t="s">
        <v>3</v>
      </c>
      <c r="R359" s="317"/>
      <c r="S359" s="317"/>
      <c r="T359" s="317"/>
      <c r="U359" s="318"/>
      <c r="V359" s="319">
        <f>V307</f>
        <v>0</v>
      </c>
      <c r="W359" s="320"/>
      <c r="X359" s="320"/>
      <c r="Y359" s="320"/>
      <c r="Z359" s="320"/>
      <c r="AA359" s="320"/>
      <c r="AB359" s="320"/>
      <c r="AC359" s="320"/>
      <c r="AD359" s="320"/>
      <c r="AE359" s="320"/>
      <c r="AF359" s="320"/>
      <c r="AG359" s="320"/>
      <c r="AH359" s="320"/>
      <c r="AI359" s="321" t="s">
        <v>20</v>
      </c>
      <c r="AJ359" s="322"/>
      <c r="AK359" s="20">
        <f>AK307</f>
        <v>0</v>
      </c>
    </row>
    <row r="360" spans="1:51" ht="30" customHeight="1">
      <c r="B360" s="292" t="s">
        <v>36</v>
      </c>
      <c r="C360" s="223"/>
      <c r="D360" s="223"/>
      <c r="E360" s="223"/>
      <c r="F360" s="223"/>
      <c r="G360" s="224"/>
      <c r="H360" s="296" t="s">
        <v>9</v>
      </c>
      <c r="I360" s="223"/>
      <c r="J360" s="223"/>
      <c r="K360" s="223"/>
      <c r="L360" s="223"/>
      <c r="M360" s="223"/>
      <c r="N360" s="223"/>
      <c r="O360" s="224"/>
      <c r="P360" s="298" t="s">
        <v>0</v>
      </c>
      <c r="Q360" s="296" t="s">
        <v>1</v>
      </c>
      <c r="R360" s="223"/>
      <c r="S360" s="223"/>
      <c r="T360" s="223"/>
      <c r="U360" s="224"/>
      <c r="V360" s="253" t="s">
        <v>11</v>
      </c>
      <c r="W360" s="300"/>
      <c r="X360" s="300"/>
      <c r="Y360" s="300"/>
      <c r="Z360" s="300"/>
      <c r="AA360" s="300"/>
      <c r="AB360" s="254"/>
      <c r="AC360" s="253" t="s">
        <v>17</v>
      </c>
      <c r="AD360" s="223"/>
      <c r="AE360" s="223"/>
      <c r="AF360" s="223"/>
      <c r="AG360" s="223"/>
      <c r="AH360" s="224"/>
      <c r="AI360" s="253" t="s">
        <v>22</v>
      </c>
      <c r="AJ360" s="254"/>
      <c r="AK360" s="257" t="s">
        <v>8</v>
      </c>
    </row>
    <row r="361" spans="1:51" ht="30" customHeight="1" thickBot="1">
      <c r="B361" s="293"/>
      <c r="C361" s="294"/>
      <c r="D361" s="294"/>
      <c r="E361" s="294"/>
      <c r="F361" s="294"/>
      <c r="G361" s="295"/>
      <c r="H361" s="297"/>
      <c r="I361" s="294"/>
      <c r="J361" s="294"/>
      <c r="K361" s="294"/>
      <c r="L361" s="294"/>
      <c r="M361" s="294"/>
      <c r="N361" s="294"/>
      <c r="O361" s="295"/>
      <c r="P361" s="299"/>
      <c r="Q361" s="297"/>
      <c r="R361" s="294"/>
      <c r="S361" s="294"/>
      <c r="T361" s="294"/>
      <c r="U361" s="295"/>
      <c r="V361" s="255"/>
      <c r="W361" s="301"/>
      <c r="X361" s="301"/>
      <c r="Y361" s="301"/>
      <c r="Z361" s="301"/>
      <c r="AA361" s="301"/>
      <c r="AB361" s="256"/>
      <c r="AC361" s="297"/>
      <c r="AD361" s="294"/>
      <c r="AE361" s="294"/>
      <c r="AF361" s="294"/>
      <c r="AG361" s="294"/>
      <c r="AH361" s="295"/>
      <c r="AI361" s="255"/>
      <c r="AJ361" s="256"/>
      <c r="AK361" s="258"/>
      <c r="AM361" s="13"/>
      <c r="AN361" s="13"/>
      <c r="AO361" s="13"/>
      <c r="AP361" s="13"/>
      <c r="AQ361" s="13"/>
      <c r="AR361" s="13"/>
      <c r="AS361" s="13"/>
      <c r="AT361" s="13"/>
      <c r="AU361" s="13"/>
      <c r="AV361" s="13"/>
      <c r="AW361" s="13"/>
      <c r="AX361" s="13"/>
      <c r="AY361" s="13"/>
    </row>
    <row r="362" spans="1:51" ht="26.1" customHeight="1">
      <c r="A362" s="111">
        <v>61</v>
      </c>
      <c r="B362" s="259"/>
      <c r="C362" s="260"/>
      <c r="D362" s="260"/>
      <c r="E362" s="260"/>
      <c r="F362" s="260"/>
      <c r="G362" s="261"/>
      <c r="H362" s="268"/>
      <c r="I362" s="269"/>
      <c r="J362" s="269"/>
      <c r="K362" s="269"/>
      <c r="L362" s="269"/>
      <c r="M362" s="269"/>
      <c r="N362" s="269"/>
      <c r="O362" s="270"/>
      <c r="P362" s="6"/>
      <c r="Q362" s="277"/>
      <c r="R362" s="278"/>
      <c r="S362" s="278"/>
      <c r="T362" s="278"/>
      <c r="U362" s="279"/>
      <c r="V362" s="280"/>
      <c r="W362" s="281"/>
      <c r="X362" s="281"/>
      <c r="Y362" s="281"/>
      <c r="Z362" s="281"/>
      <c r="AA362" s="281"/>
      <c r="AB362" s="282"/>
      <c r="AC362" s="277"/>
      <c r="AD362" s="278"/>
      <c r="AE362" s="278"/>
      <c r="AF362" s="278"/>
      <c r="AG362" s="278"/>
      <c r="AH362" s="279"/>
      <c r="AI362" s="283"/>
      <c r="AJ362" s="284"/>
      <c r="AK362" s="14"/>
    </row>
    <row r="363" spans="1:51" ht="26.1" customHeight="1">
      <c r="A363" s="111"/>
      <c r="B363" s="262"/>
      <c r="C363" s="263"/>
      <c r="D363" s="263"/>
      <c r="E363" s="263"/>
      <c r="F363" s="263"/>
      <c r="G363" s="264"/>
      <c r="H363" s="271"/>
      <c r="I363" s="272"/>
      <c r="J363" s="272"/>
      <c r="K363" s="272"/>
      <c r="L363" s="272"/>
      <c r="M363" s="272"/>
      <c r="N363" s="272"/>
      <c r="O363" s="273"/>
      <c r="P363" s="7"/>
      <c r="Q363" s="289"/>
      <c r="R363" s="290"/>
      <c r="S363" s="290"/>
      <c r="T363" s="290"/>
      <c r="U363" s="291"/>
      <c r="V363" s="325"/>
      <c r="W363" s="326"/>
      <c r="X363" s="326"/>
      <c r="Y363" s="326"/>
      <c r="Z363" s="326"/>
      <c r="AA363" s="326"/>
      <c r="AB363" s="327"/>
      <c r="AC363" s="289"/>
      <c r="AD363" s="290"/>
      <c r="AE363" s="290"/>
      <c r="AF363" s="290"/>
      <c r="AG363" s="290"/>
      <c r="AH363" s="291"/>
      <c r="AI363" s="285"/>
      <c r="AJ363" s="286"/>
      <c r="AK363" s="15"/>
    </row>
    <row r="364" spans="1:51" ht="26.1" customHeight="1">
      <c r="A364" s="111"/>
      <c r="B364" s="265"/>
      <c r="C364" s="266"/>
      <c r="D364" s="266"/>
      <c r="E364" s="266"/>
      <c r="F364" s="266"/>
      <c r="G364" s="267"/>
      <c r="H364" s="274"/>
      <c r="I364" s="275"/>
      <c r="J364" s="275"/>
      <c r="K364" s="275"/>
      <c r="L364" s="275"/>
      <c r="M364" s="275"/>
      <c r="N364" s="275"/>
      <c r="O364" s="276"/>
      <c r="P364" s="8"/>
      <c r="Q364" s="328"/>
      <c r="R364" s="329"/>
      <c r="S364" s="329"/>
      <c r="T364" s="329"/>
      <c r="U364" s="330"/>
      <c r="V364" s="331"/>
      <c r="W364" s="332"/>
      <c r="X364" s="332"/>
      <c r="Y364" s="332"/>
      <c r="Z364" s="332"/>
      <c r="AA364" s="332"/>
      <c r="AB364" s="333"/>
      <c r="AC364" s="328"/>
      <c r="AD364" s="329"/>
      <c r="AE364" s="329"/>
      <c r="AF364" s="329"/>
      <c r="AG364" s="329"/>
      <c r="AH364" s="330"/>
      <c r="AI364" s="287"/>
      <c r="AJ364" s="288"/>
      <c r="AK364" s="16"/>
    </row>
    <row r="365" spans="1:51" ht="26.1" customHeight="1">
      <c r="A365" s="111">
        <v>62</v>
      </c>
      <c r="B365" s="334"/>
      <c r="C365" s="335"/>
      <c r="D365" s="335"/>
      <c r="E365" s="335"/>
      <c r="F365" s="335"/>
      <c r="G365" s="336"/>
      <c r="H365" s="337"/>
      <c r="I365" s="338"/>
      <c r="J365" s="338"/>
      <c r="K365" s="338"/>
      <c r="L365" s="338"/>
      <c r="M365" s="338"/>
      <c r="N365" s="338"/>
      <c r="O365" s="339"/>
      <c r="P365" s="9"/>
      <c r="Q365" s="277"/>
      <c r="R365" s="278"/>
      <c r="S365" s="278"/>
      <c r="T365" s="278"/>
      <c r="U365" s="279"/>
      <c r="V365" s="340"/>
      <c r="W365" s="341"/>
      <c r="X365" s="341"/>
      <c r="Y365" s="341"/>
      <c r="Z365" s="341"/>
      <c r="AA365" s="341"/>
      <c r="AB365" s="342"/>
      <c r="AC365" s="277"/>
      <c r="AD365" s="278"/>
      <c r="AE365" s="278"/>
      <c r="AF365" s="278"/>
      <c r="AG365" s="278"/>
      <c r="AH365" s="279"/>
      <c r="AI365" s="323"/>
      <c r="AJ365" s="324"/>
      <c r="AK365" s="17"/>
    </row>
    <row r="366" spans="1:51" ht="26.1" customHeight="1">
      <c r="A366" s="111"/>
      <c r="B366" s="262"/>
      <c r="C366" s="263"/>
      <c r="D366" s="263"/>
      <c r="E366" s="263"/>
      <c r="F366" s="263"/>
      <c r="G366" s="264"/>
      <c r="H366" s="271"/>
      <c r="I366" s="272"/>
      <c r="J366" s="272"/>
      <c r="K366" s="272"/>
      <c r="L366" s="272"/>
      <c r="M366" s="272"/>
      <c r="N366" s="272"/>
      <c r="O366" s="273"/>
      <c r="P366" s="7"/>
      <c r="Q366" s="289"/>
      <c r="R366" s="290"/>
      <c r="S366" s="290"/>
      <c r="T366" s="290"/>
      <c r="U366" s="291"/>
      <c r="V366" s="325"/>
      <c r="W366" s="326"/>
      <c r="X366" s="326"/>
      <c r="Y366" s="326"/>
      <c r="Z366" s="326"/>
      <c r="AA366" s="326"/>
      <c r="AB366" s="327"/>
      <c r="AC366" s="289"/>
      <c r="AD366" s="290"/>
      <c r="AE366" s="290"/>
      <c r="AF366" s="290"/>
      <c r="AG366" s="290"/>
      <c r="AH366" s="291"/>
      <c r="AI366" s="285"/>
      <c r="AJ366" s="286"/>
      <c r="AK366" s="15"/>
    </row>
    <row r="367" spans="1:51" ht="26.1" customHeight="1">
      <c r="A367" s="111"/>
      <c r="B367" s="265"/>
      <c r="C367" s="266"/>
      <c r="D367" s="266"/>
      <c r="E367" s="266"/>
      <c r="F367" s="266"/>
      <c r="G367" s="267"/>
      <c r="H367" s="274"/>
      <c r="I367" s="275"/>
      <c r="J367" s="275"/>
      <c r="K367" s="275"/>
      <c r="L367" s="275"/>
      <c r="M367" s="275"/>
      <c r="N367" s="275"/>
      <c r="O367" s="276"/>
      <c r="P367" s="8"/>
      <c r="Q367" s="328"/>
      <c r="R367" s="329"/>
      <c r="S367" s="329"/>
      <c r="T367" s="329"/>
      <c r="U367" s="330"/>
      <c r="V367" s="331"/>
      <c r="W367" s="332"/>
      <c r="X367" s="332"/>
      <c r="Y367" s="332"/>
      <c r="Z367" s="332"/>
      <c r="AA367" s="332"/>
      <c r="AB367" s="333"/>
      <c r="AC367" s="328"/>
      <c r="AD367" s="329"/>
      <c r="AE367" s="329"/>
      <c r="AF367" s="329"/>
      <c r="AG367" s="329"/>
      <c r="AH367" s="330"/>
      <c r="AI367" s="287"/>
      <c r="AJ367" s="288"/>
      <c r="AK367" s="16"/>
    </row>
    <row r="368" spans="1:51" ht="26.1" customHeight="1">
      <c r="A368" s="111">
        <v>63</v>
      </c>
      <c r="B368" s="334"/>
      <c r="C368" s="335"/>
      <c r="D368" s="335"/>
      <c r="E368" s="335"/>
      <c r="F368" s="335"/>
      <c r="G368" s="336"/>
      <c r="H368" s="337"/>
      <c r="I368" s="338"/>
      <c r="J368" s="338"/>
      <c r="K368" s="338"/>
      <c r="L368" s="338"/>
      <c r="M368" s="338"/>
      <c r="N368" s="338"/>
      <c r="O368" s="339"/>
      <c r="P368" s="9"/>
      <c r="Q368" s="277"/>
      <c r="R368" s="278"/>
      <c r="S368" s="278"/>
      <c r="T368" s="278"/>
      <c r="U368" s="279"/>
      <c r="V368" s="340"/>
      <c r="W368" s="341"/>
      <c r="X368" s="341"/>
      <c r="Y368" s="341"/>
      <c r="Z368" s="341"/>
      <c r="AA368" s="341"/>
      <c r="AB368" s="342"/>
      <c r="AC368" s="277"/>
      <c r="AD368" s="278"/>
      <c r="AE368" s="278"/>
      <c r="AF368" s="278"/>
      <c r="AG368" s="278"/>
      <c r="AH368" s="279"/>
      <c r="AI368" s="323"/>
      <c r="AJ368" s="324"/>
      <c r="AK368" s="17"/>
    </row>
    <row r="369" spans="1:37" ht="26.1" customHeight="1">
      <c r="A369" s="111"/>
      <c r="B369" s="262"/>
      <c r="C369" s="263"/>
      <c r="D369" s="263"/>
      <c r="E369" s="263"/>
      <c r="F369" s="263"/>
      <c r="G369" s="264"/>
      <c r="H369" s="271"/>
      <c r="I369" s="272"/>
      <c r="J369" s="272"/>
      <c r="K369" s="272"/>
      <c r="L369" s="272"/>
      <c r="M369" s="272"/>
      <c r="N369" s="272"/>
      <c r="O369" s="273"/>
      <c r="P369" s="7"/>
      <c r="Q369" s="289"/>
      <c r="R369" s="290"/>
      <c r="S369" s="290"/>
      <c r="T369" s="290"/>
      <c r="U369" s="291"/>
      <c r="V369" s="325"/>
      <c r="W369" s="326"/>
      <c r="X369" s="326"/>
      <c r="Y369" s="326"/>
      <c r="Z369" s="326"/>
      <c r="AA369" s="326"/>
      <c r="AB369" s="327"/>
      <c r="AC369" s="289"/>
      <c r="AD369" s="290"/>
      <c r="AE369" s="290"/>
      <c r="AF369" s="290"/>
      <c r="AG369" s="290"/>
      <c r="AH369" s="291"/>
      <c r="AI369" s="285"/>
      <c r="AJ369" s="286"/>
      <c r="AK369" s="15"/>
    </row>
    <row r="370" spans="1:37" ht="26.1" customHeight="1">
      <c r="A370" s="111"/>
      <c r="B370" s="265"/>
      <c r="C370" s="266"/>
      <c r="D370" s="266"/>
      <c r="E370" s="266"/>
      <c r="F370" s="266"/>
      <c r="G370" s="267"/>
      <c r="H370" s="274"/>
      <c r="I370" s="275"/>
      <c r="J370" s="275"/>
      <c r="K370" s="275"/>
      <c r="L370" s="275"/>
      <c r="M370" s="275"/>
      <c r="N370" s="275"/>
      <c r="O370" s="276"/>
      <c r="P370" s="8"/>
      <c r="Q370" s="328"/>
      <c r="R370" s="329"/>
      <c r="S370" s="329"/>
      <c r="T370" s="329"/>
      <c r="U370" s="330"/>
      <c r="V370" s="331"/>
      <c r="W370" s="332"/>
      <c r="X370" s="332"/>
      <c r="Y370" s="332"/>
      <c r="Z370" s="332"/>
      <c r="AA370" s="332"/>
      <c r="AB370" s="333"/>
      <c r="AC370" s="328"/>
      <c r="AD370" s="329"/>
      <c r="AE370" s="329"/>
      <c r="AF370" s="329"/>
      <c r="AG370" s="329"/>
      <c r="AH370" s="330"/>
      <c r="AI370" s="287"/>
      <c r="AJ370" s="288"/>
      <c r="AK370" s="16"/>
    </row>
    <row r="371" spans="1:37" ht="26.1" customHeight="1">
      <c r="A371" s="111">
        <v>64</v>
      </c>
      <c r="B371" s="334"/>
      <c r="C371" s="335"/>
      <c r="D371" s="335"/>
      <c r="E371" s="335"/>
      <c r="F371" s="335"/>
      <c r="G371" s="336"/>
      <c r="H371" s="337"/>
      <c r="I371" s="338"/>
      <c r="J371" s="338"/>
      <c r="K371" s="338"/>
      <c r="L371" s="338"/>
      <c r="M371" s="338"/>
      <c r="N371" s="338"/>
      <c r="O371" s="339"/>
      <c r="P371" s="9"/>
      <c r="Q371" s="277"/>
      <c r="R371" s="278"/>
      <c r="S371" s="278"/>
      <c r="T371" s="278"/>
      <c r="U371" s="279"/>
      <c r="V371" s="340"/>
      <c r="W371" s="341"/>
      <c r="X371" s="341"/>
      <c r="Y371" s="341"/>
      <c r="Z371" s="341"/>
      <c r="AA371" s="341"/>
      <c r="AB371" s="342"/>
      <c r="AC371" s="277"/>
      <c r="AD371" s="278"/>
      <c r="AE371" s="278"/>
      <c r="AF371" s="278"/>
      <c r="AG371" s="278"/>
      <c r="AH371" s="279"/>
      <c r="AI371" s="323"/>
      <c r="AJ371" s="324"/>
      <c r="AK371" s="17"/>
    </row>
    <row r="372" spans="1:37" ht="26.1" customHeight="1">
      <c r="A372" s="111"/>
      <c r="B372" s="262"/>
      <c r="C372" s="263"/>
      <c r="D372" s="263"/>
      <c r="E372" s="263"/>
      <c r="F372" s="263"/>
      <c r="G372" s="264"/>
      <c r="H372" s="271"/>
      <c r="I372" s="272"/>
      <c r="J372" s="272"/>
      <c r="K372" s="272"/>
      <c r="L372" s="272"/>
      <c r="M372" s="272"/>
      <c r="N372" s="272"/>
      <c r="O372" s="273"/>
      <c r="P372" s="7"/>
      <c r="Q372" s="289"/>
      <c r="R372" s="290"/>
      <c r="S372" s="290"/>
      <c r="T372" s="290"/>
      <c r="U372" s="291"/>
      <c r="V372" s="325"/>
      <c r="W372" s="326"/>
      <c r="X372" s="326"/>
      <c r="Y372" s="326"/>
      <c r="Z372" s="326"/>
      <c r="AA372" s="326"/>
      <c r="AB372" s="327"/>
      <c r="AC372" s="289"/>
      <c r="AD372" s="290"/>
      <c r="AE372" s="290"/>
      <c r="AF372" s="290"/>
      <c r="AG372" s="290"/>
      <c r="AH372" s="291"/>
      <c r="AI372" s="285"/>
      <c r="AJ372" s="286"/>
      <c r="AK372" s="15"/>
    </row>
    <row r="373" spans="1:37" ht="26.1" customHeight="1">
      <c r="A373" s="111"/>
      <c r="B373" s="265"/>
      <c r="C373" s="266"/>
      <c r="D373" s="266"/>
      <c r="E373" s="266"/>
      <c r="F373" s="266"/>
      <c r="G373" s="267"/>
      <c r="H373" s="274"/>
      <c r="I373" s="275"/>
      <c r="J373" s="275"/>
      <c r="K373" s="275"/>
      <c r="L373" s="275"/>
      <c r="M373" s="275"/>
      <c r="N373" s="275"/>
      <c r="O373" s="276"/>
      <c r="P373" s="8"/>
      <c r="Q373" s="328"/>
      <c r="R373" s="329"/>
      <c r="S373" s="329"/>
      <c r="T373" s="329"/>
      <c r="U373" s="330"/>
      <c r="V373" s="331"/>
      <c r="W373" s="332"/>
      <c r="X373" s="332"/>
      <c r="Y373" s="332"/>
      <c r="Z373" s="332"/>
      <c r="AA373" s="332"/>
      <c r="AB373" s="333"/>
      <c r="AC373" s="328"/>
      <c r="AD373" s="329"/>
      <c r="AE373" s="329"/>
      <c r="AF373" s="329"/>
      <c r="AG373" s="329"/>
      <c r="AH373" s="330"/>
      <c r="AI373" s="287"/>
      <c r="AJ373" s="288"/>
      <c r="AK373" s="16"/>
    </row>
    <row r="374" spans="1:37" ht="26.1" customHeight="1">
      <c r="A374" s="111">
        <v>65</v>
      </c>
      <c r="B374" s="334"/>
      <c r="C374" s="335"/>
      <c r="D374" s="335"/>
      <c r="E374" s="335"/>
      <c r="F374" s="335"/>
      <c r="G374" s="336"/>
      <c r="H374" s="337"/>
      <c r="I374" s="338"/>
      <c r="J374" s="338"/>
      <c r="K374" s="338"/>
      <c r="L374" s="338"/>
      <c r="M374" s="338"/>
      <c r="N374" s="338"/>
      <c r="O374" s="339"/>
      <c r="P374" s="9"/>
      <c r="Q374" s="277"/>
      <c r="R374" s="278"/>
      <c r="S374" s="278"/>
      <c r="T374" s="278"/>
      <c r="U374" s="279"/>
      <c r="V374" s="340"/>
      <c r="W374" s="341"/>
      <c r="X374" s="341"/>
      <c r="Y374" s="341"/>
      <c r="Z374" s="341"/>
      <c r="AA374" s="341"/>
      <c r="AB374" s="342"/>
      <c r="AC374" s="277"/>
      <c r="AD374" s="278"/>
      <c r="AE374" s="278"/>
      <c r="AF374" s="278"/>
      <c r="AG374" s="278"/>
      <c r="AH374" s="279"/>
      <c r="AI374" s="323"/>
      <c r="AJ374" s="324"/>
      <c r="AK374" s="17"/>
    </row>
    <row r="375" spans="1:37" ht="26.1" customHeight="1">
      <c r="A375" s="111"/>
      <c r="B375" s="262"/>
      <c r="C375" s="263"/>
      <c r="D375" s="263"/>
      <c r="E375" s="263"/>
      <c r="F375" s="263"/>
      <c r="G375" s="264"/>
      <c r="H375" s="271"/>
      <c r="I375" s="272"/>
      <c r="J375" s="272"/>
      <c r="K375" s="272"/>
      <c r="L375" s="272"/>
      <c r="M375" s="272"/>
      <c r="N375" s="272"/>
      <c r="O375" s="273"/>
      <c r="P375" s="7"/>
      <c r="Q375" s="289"/>
      <c r="R375" s="290"/>
      <c r="S375" s="290"/>
      <c r="T375" s="290"/>
      <c r="U375" s="291"/>
      <c r="V375" s="325"/>
      <c r="W375" s="326"/>
      <c r="X375" s="326"/>
      <c r="Y375" s="326"/>
      <c r="Z375" s="326"/>
      <c r="AA375" s="326"/>
      <c r="AB375" s="327"/>
      <c r="AC375" s="289"/>
      <c r="AD375" s="290"/>
      <c r="AE375" s="290"/>
      <c r="AF375" s="290"/>
      <c r="AG375" s="290"/>
      <c r="AH375" s="291"/>
      <c r="AI375" s="285"/>
      <c r="AJ375" s="286"/>
      <c r="AK375" s="15"/>
    </row>
    <row r="376" spans="1:37" ht="26.1" customHeight="1">
      <c r="A376" s="111"/>
      <c r="B376" s="265"/>
      <c r="C376" s="266"/>
      <c r="D376" s="266"/>
      <c r="E376" s="266"/>
      <c r="F376" s="266"/>
      <c r="G376" s="267"/>
      <c r="H376" s="274"/>
      <c r="I376" s="275"/>
      <c r="J376" s="275"/>
      <c r="K376" s="275"/>
      <c r="L376" s="275"/>
      <c r="M376" s="275"/>
      <c r="N376" s="275"/>
      <c r="O376" s="276"/>
      <c r="P376" s="8"/>
      <c r="Q376" s="343"/>
      <c r="R376" s="344"/>
      <c r="S376" s="344"/>
      <c r="T376" s="344"/>
      <c r="U376" s="345"/>
      <c r="V376" s="331"/>
      <c r="W376" s="332"/>
      <c r="X376" s="332"/>
      <c r="Y376" s="332"/>
      <c r="Z376" s="332"/>
      <c r="AA376" s="332"/>
      <c r="AB376" s="333"/>
      <c r="AC376" s="328"/>
      <c r="AD376" s="329"/>
      <c r="AE376" s="329"/>
      <c r="AF376" s="329"/>
      <c r="AG376" s="329"/>
      <c r="AH376" s="330"/>
      <c r="AI376" s="287"/>
      <c r="AJ376" s="288"/>
      <c r="AK376" s="16"/>
    </row>
    <row r="377" spans="1:37" ht="26.1" customHeight="1">
      <c r="A377" s="111">
        <v>66</v>
      </c>
      <c r="B377" s="334"/>
      <c r="C377" s="335"/>
      <c r="D377" s="335"/>
      <c r="E377" s="335"/>
      <c r="F377" s="335"/>
      <c r="G377" s="336"/>
      <c r="H377" s="337"/>
      <c r="I377" s="338"/>
      <c r="J377" s="338"/>
      <c r="K377" s="338"/>
      <c r="L377" s="338"/>
      <c r="M377" s="338"/>
      <c r="N377" s="338"/>
      <c r="O377" s="339"/>
      <c r="P377" s="9"/>
      <c r="Q377" s="277"/>
      <c r="R377" s="278"/>
      <c r="S377" s="278"/>
      <c r="T377" s="278"/>
      <c r="U377" s="279"/>
      <c r="V377" s="340"/>
      <c r="W377" s="341"/>
      <c r="X377" s="341"/>
      <c r="Y377" s="341"/>
      <c r="Z377" s="341"/>
      <c r="AA377" s="341"/>
      <c r="AB377" s="342"/>
      <c r="AC377" s="277"/>
      <c r="AD377" s="278"/>
      <c r="AE377" s="278"/>
      <c r="AF377" s="278"/>
      <c r="AG377" s="278"/>
      <c r="AH377" s="279"/>
      <c r="AI377" s="323"/>
      <c r="AJ377" s="324"/>
      <c r="AK377" s="17"/>
    </row>
    <row r="378" spans="1:37" ht="26.1" customHeight="1">
      <c r="A378" s="111"/>
      <c r="B378" s="262"/>
      <c r="C378" s="263"/>
      <c r="D378" s="263"/>
      <c r="E378" s="263"/>
      <c r="F378" s="263"/>
      <c r="G378" s="264"/>
      <c r="H378" s="271"/>
      <c r="I378" s="272"/>
      <c r="J378" s="272"/>
      <c r="K378" s="272"/>
      <c r="L378" s="272"/>
      <c r="M378" s="272"/>
      <c r="N378" s="272"/>
      <c r="O378" s="273"/>
      <c r="P378" s="7"/>
      <c r="Q378" s="289"/>
      <c r="R378" s="290"/>
      <c r="S378" s="290"/>
      <c r="T378" s="290"/>
      <c r="U378" s="291"/>
      <c r="V378" s="325"/>
      <c r="W378" s="326"/>
      <c r="X378" s="326"/>
      <c r="Y378" s="326"/>
      <c r="Z378" s="326"/>
      <c r="AA378" s="326"/>
      <c r="AB378" s="327"/>
      <c r="AC378" s="289"/>
      <c r="AD378" s="290"/>
      <c r="AE378" s="290"/>
      <c r="AF378" s="290"/>
      <c r="AG378" s="290"/>
      <c r="AH378" s="291"/>
      <c r="AI378" s="285"/>
      <c r="AJ378" s="286"/>
      <c r="AK378" s="15"/>
    </row>
    <row r="379" spans="1:37" ht="26.1" customHeight="1">
      <c r="A379" s="111"/>
      <c r="B379" s="265"/>
      <c r="C379" s="266"/>
      <c r="D379" s="266"/>
      <c r="E379" s="266"/>
      <c r="F379" s="266"/>
      <c r="G379" s="267"/>
      <c r="H379" s="274"/>
      <c r="I379" s="275"/>
      <c r="J379" s="275"/>
      <c r="K379" s="275"/>
      <c r="L379" s="275"/>
      <c r="M379" s="275"/>
      <c r="N379" s="275"/>
      <c r="O379" s="276"/>
      <c r="P379" s="8"/>
      <c r="Q379" s="343"/>
      <c r="R379" s="344"/>
      <c r="S379" s="344"/>
      <c r="T379" s="344"/>
      <c r="U379" s="345"/>
      <c r="V379" s="331"/>
      <c r="W379" s="332"/>
      <c r="X379" s="332"/>
      <c r="Y379" s="332"/>
      <c r="Z379" s="332"/>
      <c r="AA379" s="332"/>
      <c r="AB379" s="333"/>
      <c r="AC379" s="328"/>
      <c r="AD379" s="329"/>
      <c r="AE379" s="329"/>
      <c r="AF379" s="329"/>
      <c r="AG379" s="329"/>
      <c r="AH379" s="330"/>
      <c r="AI379" s="287"/>
      <c r="AJ379" s="288"/>
      <c r="AK379" s="16"/>
    </row>
    <row r="380" spans="1:37" ht="26.1" customHeight="1">
      <c r="A380" s="111">
        <v>67</v>
      </c>
      <c r="B380" s="334"/>
      <c r="C380" s="335"/>
      <c r="D380" s="335"/>
      <c r="E380" s="335"/>
      <c r="F380" s="335"/>
      <c r="G380" s="336"/>
      <c r="H380" s="337"/>
      <c r="I380" s="338"/>
      <c r="J380" s="338"/>
      <c r="K380" s="338"/>
      <c r="L380" s="338"/>
      <c r="M380" s="338"/>
      <c r="N380" s="338"/>
      <c r="O380" s="339"/>
      <c r="P380" s="9"/>
      <c r="Q380" s="277"/>
      <c r="R380" s="278"/>
      <c r="S380" s="278"/>
      <c r="T380" s="278"/>
      <c r="U380" s="279"/>
      <c r="V380" s="340"/>
      <c r="W380" s="341"/>
      <c r="X380" s="341"/>
      <c r="Y380" s="341"/>
      <c r="Z380" s="341"/>
      <c r="AA380" s="341"/>
      <c r="AB380" s="342"/>
      <c r="AC380" s="277"/>
      <c r="AD380" s="278"/>
      <c r="AE380" s="278"/>
      <c r="AF380" s="278"/>
      <c r="AG380" s="278"/>
      <c r="AH380" s="279"/>
      <c r="AI380" s="323"/>
      <c r="AJ380" s="324"/>
      <c r="AK380" s="17"/>
    </row>
    <row r="381" spans="1:37" ht="26.1" customHeight="1">
      <c r="A381" s="111"/>
      <c r="B381" s="262"/>
      <c r="C381" s="263"/>
      <c r="D381" s="263"/>
      <c r="E381" s="263"/>
      <c r="F381" s="263"/>
      <c r="G381" s="264"/>
      <c r="H381" s="271"/>
      <c r="I381" s="272"/>
      <c r="J381" s="272"/>
      <c r="K381" s="272"/>
      <c r="L381" s="272"/>
      <c r="M381" s="272"/>
      <c r="N381" s="272"/>
      <c r="O381" s="273"/>
      <c r="P381" s="7"/>
      <c r="Q381" s="289"/>
      <c r="R381" s="290"/>
      <c r="S381" s="290"/>
      <c r="T381" s="290"/>
      <c r="U381" s="291"/>
      <c r="V381" s="325"/>
      <c r="W381" s="326"/>
      <c r="X381" s="326"/>
      <c r="Y381" s="326"/>
      <c r="Z381" s="326"/>
      <c r="AA381" s="326"/>
      <c r="AB381" s="327"/>
      <c r="AC381" s="289"/>
      <c r="AD381" s="290"/>
      <c r="AE381" s="290"/>
      <c r="AF381" s="290"/>
      <c r="AG381" s="290"/>
      <c r="AH381" s="291"/>
      <c r="AI381" s="285"/>
      <c r="AJ381" s="286"/>
      <c r="AK381" s="15"/>
    </row>
    <row r="382" spans="1:37" ht="26.1" customHeight="1">
      <c r="A382" s="111"/>
      <c r="B382" s="265"/>
      <c r="C382" s="266"/>
      <c r="D382" s="266"/>
      <c r="E382" s="266"/>
      <c r="F382" s="266"/>
      <c r="G382" s="267"/>
      <c r="H382" s="274"/>
      <c r="I382" s="275"/>
      <c r="J382" s="275"/>
      <c r="K382" s="275"/>
      <c r="L382" s="275"/>
      <c r="M382" s="275"/>
      <c r="N382" s="275"/>
      <c r="O382" s="276"/>
      <c r="P382" s="8"/>
      <c r="Q382" s="343"/>
      <c r="R382" s="344"/>
      <c r="S382" s="344"/>
      <c r="T382" s="344"/>
      <c r="U382" s="345"/>
      <c r="V382" s="331"/>
      <c r="W382" s="332"/>
      <c r="X382" s="332"/>
      <c r="Y382" s="332"/>
      <c r="Z382" s="332"/>
      <c r="AA382" s="332"/>
      <c r="AB382" s="333"/>
      <c r="AC382" s="328"/>
      <c r="AD382" s="329"/>
      <c r="AE382" s="329"/>
      <c r="AF382" s="329"/>
      <c r="AG382" s="329"/>
      <c r="AH382" s="330"/>
      <c r="AI382" s="287"/>
      <c r="AJ382" s="288"/>
      <c r="AK382" s="16"/>
    </row>
    <row r="383" spans="1:37" ht="26.1" customHeight="1">
      <c r="A383" s="111">
        <v>68</v>
      </c>
      <c r="B383" s="334"/>
      <c r="C383" s="335"/>
      <c r="D383" s="335"/>
      <c r="E383" s="335"/>
      <c r="F383" s="335"/>
      <c r="G383" s="336"/>
      <c r="H383" s="337"/>
      <c r="I383" s="338"/>
      <c r="J383" s="338"/>
      <c r="K383" s="338"/>
      <c r="L383" s="338"/>
      <c r="M383" s="338"/>
      <c r="N383" s="338"/>
      <c r="O383" s="339"/>
      <c r="P383" s="9"/>
      <c r="Q383" s="277"/>
      <c r="R383" s="278"/>
      <c r="S383" s="278"/>
      <c r="T383" s="278"/>
      <c r="U383" s="279"/>
      <c r="V383" s="340"/>
      <c r="W383" s="341"/>
      <c r="X383" s="341"/>
      <c r="Y383" s="341"/>
      <c r="Z383" s="341"/>
      <c r="AA383" s="341"/>
      <c r="AB383" s="342"/>
      <c r="AC383" s="277"/>
      <c r="AD383" s="278"/>
      <c r="AE383" s="278"/>
      <c r="AF383" s="278"/>
      <c r="AG383" s="278"/>
      <c r="AH383" s="279"/>
      <c r="AI383" s="323"/>
      <c r="AJ383" s="324"/>
      <c r="AK383" s="17"/>
    </row>
    <row r="384" spans="1:37" ht="26.1" customHeight="1">
      <c r="A384" s="111"/>
      <c r="B384" s="262"/>
      <c r="C384" s="263"/>
      <c r="D384" s="263"/>
      <c r="E384" s="263"/>
      <c r="F384" s="263"/>
      <c r="G384" s="264"/>
      <c r="H384" s="271"/>
      <c r="I384" s="272"/>
      <c r="J384" s="272"/>
      <c r="K384" s="272"/>
      <c r="L384" s="272"/>
      <c r="M384" s="272"/>
      <c r="N384" s="272"/>
      <c r="O384" s="273"/>
      <c r="P384" s="7"/>
      <c r="Q384" s="289"/>
      <c r="R384" s="290"/>
      <c r="S384" s="290"/>
      <c r="T384" s="290"/>
      <c r="U384" s="291"/>
      <c r="V384" s="325"/>
      <c r="W384" s="326"/>
      <c r="X384" s="326"/>
      <c r="Y384" s="326"/>
      <c r="Z384" s="326"/>
      <c r="AA384" s="326"/>
      <c r="AB384" s="327"/>
      <c r="AC384" s="289"/>
      <c r="AD384" s="290"/>
      <c r="AE384" s="290"/>
      <c r="AF384" s="290"/>
      <c r="AG384" s="290"/>
      <c r="AH384" s="291"/>
      <c r="AI384" s="285"/>
      <c r="AJ384" s="286"/>
      <c r="AK384" s="15"/>
    </row>
    <row r="385" spans="1:37" ht="26.1" customHeight="1">
      <c r="A385" s="111"/>
      <c r="B385" s="265"/>
      <c r="C385" s="266"/>
      <c r="D385" s="266"/>
      <c r="E385" s="266"/>
      <c r="F385" s="266"/>
      <c r="G385" s="267"/>
      <c r="H385" s="274"/>
      <c r="I385" s="275"/>
      <c r="J385" s="275"/>
      <c r="K385" s="275"/>
      <c r="L385" s="275"/>
      <c r="M385" s="275"/>
      <c r="N385" s="275"/>
      <c r="O385" s="276"/>
      <c r="P385" s="8"/>
      <c r="Q385" s="343"/>
      <c r="R385" s="344"/>
      <c r="S385" s="344"/>
      <c r="T385" s="344"/>
      <c r="U385" s="345"/>
      <c r="V385" s="331"/>
      <c r="W385" s="332"/>
      <c r="X385" s="332"/>
      <c r="Y385" s="332"/>
      <c r="Z385" s="332"/>
      <c r="AA385" s="332"/>
      <c r="AB385" s="333"/>
      <c r="AC385" s="328"/>
      <c r="AD385" s="329"/>
      <c r="AE385" s="329"/>
      <c r="AF385" s="329"/>
      <c r="AG385" s="329"/>
      <c r="AH385" s="330"/>
      <c r="AI385" s="287"/>
      <c r="AJ385" s="288"/>
      <c r="AK385" s="16"/>
    </row>
    <row r="386" spans="1:37" ht="26.1" customHeight="1">
      <c r="A386" s="111">
        <v>69</v>
      </c>
      <c r="B386" s="334"/>
      <c r="C386" s="335"/>
      <c r="D386" s="335"/>
      <c r="E386" s="335"/>
      <c r="F386" s="335"/>
      <c r="G386" s="336"/>
      <c r="H386" s="337"/>
      <c r="I386" s="338"/>
      <c r="J386" s="338"/>
      <c r="K386" s="338"/>
      <c r="L386" s="338"/>
      <c r="M386" s="338"/>
      <c r="N386" s="338"/>
      <c r="O386" s="339"/>
      <c r="P386" s="9"/>
      <c r="Q386" s="277"/>
      <c r="R386" s="278"/>
      <c r="S386" s="278"/>
      <c r="T386" s="278"/>
      <c r="U386" s="279"/>
      <c r="V386" s="340"/>
      <c r="W386" s="341"/>
      <c r="X386" s="341"/>
      <c r="Y386" s="341"/>
      <c r="Z386" s="341"/>
      <c r="AA386" s="341"/>
      <c r="AB386" s="342"/>
      <c r="AC386" s="277"/>
      <c r="AD386" s="278"/>
      <c r="AE386" s="278"/>
      <c r="AF386" s="278"/>
      <c r="AG386" s="278"/>
      <c r="AH386" s="279"/>
      <c r="AI386" s="323"/>
      <c r="AJ386" s="324"/>
      <c r="AK386" s="17"/>
    </row>
    <row r="387" spans="1:37" ht="26.1" customHeight="1">
      <c r="A387" s="111"/>
      <c r="B387" s="262"/>
      <c r="C387" s="263"/>
      <c r="D387" s="263"/>
      <c r="E387" s="263"/>
      <c r="F387" s="263"/>
      <c r="G387" s="264"/>
      <c r="H387" s="271"/>
      <c r="I387" s="272"/>
      <c r="J387" s="272"/>
      <c r="K387" s="272"/>
      <c r="L387" s="272"/>
      <c r="M387" s="272"/>
      <c r="N387" s="272"/>
      <c r="O387" s="273"/>
      <c r="P387" s="7"/>
      <c r="Q387" s="289"/>
      <c r="R387" s="290"/>
      <c r="S387" s="290"/>
      <c r="T387" s="290"/>
      <c r="U387" s="291"/>
      <c r="V387" s="325"/>
      <c r="W387" s="326"/>
      <c r="X387" s="326"/>
      <c r="Y387" s="326"/>
      <c r="Z387" s="326"/>
      <c r="AA387" s="326"/>
      <c r="AB387" s="327"/>
      <c r="AC387" s="289"/>
      <c r="AD387" s="290"/>
      <c r="AE387" s="290"/>
      <c r="AF387" s="290"/>
      <c r="AG387" s="290"/>
      <c r="AH387" s="291"/>
      <c r="AI387" s="285"/>
      <c r="AJ387" s="286"/>
      <c r="AK387" s="15"/>
    </row>
    <row r="388" spans="1:37" ht="26.1" customHeight="1">
      <c r="A388" s="111"/>
      <c r="B388" s="265"/>
      <c r="C388" s="266"/>
      <c r="D388" s="266"/>
      <c r="E388" s="266"/>
      <c r="F388" s="266"/>
      <c r="G388" s="267"/>
      <c r="H388" s="274"/>
      <c r="I388" s="275"/>
      <c r="J388" s="275"/>
      <c r="K388" s="275"/>
      <c r="L388" s="275"/>
      <c r="M388" s="275"/>
      <c r="N388" s="275"/>
      <c r="O388" s="276"/>
      <c r="P388" s="8"/>
      <c r="Q388" s="343"/>
      <c r="R388" s="344"/>
      <c r="S388" s="344"/>
      <c r="T388" s="344"/>
      <c r="U388" s="345"/>
      <c r="V388" s="331"/>
      <c r="W388" s="332"/>
      <c r="X388" s="332"/>
      <c r="Y388" s="332"/>
      <c r="Z388" s="332"/>
      <c r="AA388" s="332"/>
      <c r="AB388" s="333"/>
      <c r="AC388" s="328"/>
      <c r="AD388" s="329"/>
      <c r="AE388" s="329"/>
      <c r="AF388" s="329"/>
      <c r="AG388" s="329"/>
      <c r="AH388" s="330"/>
      <c r="AI388" s="287"/>
      <c r="AJ388" s="288"/>
      <c r="AK388" s="16"/>
    </row>
    <row r="389" spans="1:37" ht="26.1" customHeight="1">
      <c r="A389" s="111">
        <v>70</v>
      </c>
      <c r="B389" s="334"/>
      <c r="C389" s="335"/>
      <c r="D389" s="335"/>
      <c r="E389" s="335"/>
      <c r="F389" s="335"/>
      <c r="G389" s="336"/>
      <c r="H389" s="337"/>
      <c r="I389" s="338"/>
      <c r="J389" s="338"/>
      <c r="K389" s="338"/>
      <c r="L389" s="338"/>
      <c r="M389" s="338"/>
      <c r="N389" s="338"/>
      <c r="O389" s="339"/>
      <c r="P389" s="9"/>
      <c r="Q389" s="362"/>
      <c r="R389" s="363"/>
      <c r="S389" s="363"/>
      <c r="T389" s="363"/>
      <c r="U389" s="364"/>
      <c r="V389" s="340"/>
      <c r="W389" s="341"/>
      <c r="X389" s="341"/>
      <c r="Y389" s="341"/>
      <c r="Z389" s="341"/>
      <c r="AA389" s="341"/>
      <c r="AB389" s="342"/>
      <c r="AC389" s="362"/>
      <c r="AD389" s="363"/>
      <c r="AE389" s="363"/>
      <c r="AF389" s="363"/>
      <c r="AG389" s="363"/>
      <c r="AH389" s="364"/>
      <c r="AI389" s="323"/>
      <c r="AJ389" s="324"/>
      <c r="AK389" s="18"/>
    </row>
    <row r="390" spans="1:37" ht="26.1" customHeight="1">
      <c r="A390" s="111"/>
      <c r="B390" s="262"/>
      <c r="C390" s="263"/>
      <c r="D390" s="263"/>
      <c r="E390" s="263"/>
      <c r="F390" s="263"/>
      <c r="G390" s="264"/>
      <c r="H390" s="271"/>
      <c r="I390" s="272"/>
      <c r="J390" s="272"/>
      <c r="K390" s="272"/>
      <c r="L390" s="272"/>
      <c r="M390" s="272"/>
      <c r="N390" s="272"/>
      <c r="O390" s="273"/>
      <c r="P390" s="7"/>
      <c r="Q390" s="289"/>
      <c r="R390" s="290"/>
      <c r="S390" s="290"/>
      <c r="T390" s="290"/>
      <c r="U390" s="291"/>
      <c r="V390" s="325"/>
      <c r="W390" s="326"/>
      <c r="X390" s="326"/>
      <c r="Y390" s="326"/>
      <c r="Z390" s="326"/>
      <c r="AA390" s="326"/>
      <c r="AB390" s="327"/>
      <c r="AC390" s="289"/>
      <c r="AD390" s="290"/>
      <c r="AE390" s="290"/>
      <c r="AF390" s="290"/>
      <c r="AG390" s="290"/>
      <c r="AH390" s="291"/>
      <c r="AI390" s="285"/>
      <c r="AJ390" s="286"/>
      <c r="AK390" s="15"/>
    </row>
    <row r="391" spans="1:37" ht="26.1" customHeight="1" thickBot="1">
      <c r="A391" s="111"/>
      <c r="B391" s="356"/>
      <c r="C391" s="357"/>
      <c r="D391" s="357"/>
      <c r="E391" s="357"/>
      <c r="F391" s="357"/>
      <c r="G391" s="358"/>
      <c r="H391" s="359"/>
      <c r="I391" s="360"/>
      <c r="J391" s="360"/>
      <c r="K391" s="360"/>
      <c r="L391" s="360"/>
      <c r="M391" s="360"/>
      <c r="N391" s="360"/>
      <c r="O391" s="361"/>
      <c r="P391" s="10"/>
      <c r="Q391" s="348"/>
      <c r="R391" s="349"/>
      <c r="S391" s="349"/>
      <c r="T391" s="349"/>
      <c r="U391" s="350"/>
      <c r="V391" s="351"/>
      <c r="W391" s="352"/>
      <c r="X391" s="352"/>
      <c r="Y391" s="352"/>
      <c r="Z391" s="352"/>
      <c r="AA391" s="352"/>
      <c r="AB391" s="353"/>
      <c r="AC391" s="354"/>
      <c r="AD391" s="314"/>
      <c r="AE391" s="314"/>
      <c r="AF391" s="314"/>
      <c r="AG391" s="314"/>
      <c r="AH391" s="355"/>
      <c r="AI391" s="346"/>
      <c r="AJ391" s="347"/>
      <c r="AK391" s="19"/>
    </row>
    <row r="392" spans="1:37" ht="36" customHeight="1" thickBot="1">
      <c r="B392" s="365" t="s">
        <v>26</v>
      </c>
      <c r="C392" s="366"/>
      <c r="D392" s="366"/>
      <c r="E392" s="366"/>
      <c r="F392" s="366"/>
      <c r="G392" s="366"/>
      <c r="H392" s="366"/>
      <c r="I392" s="366"/>
      <c r="J392" s="366"/>
      <c r="K392" s="375"/>
      <c r="L392" s="376"/>
      <c r="M392" s="376"/>
      <c r="N392" s="369" t="s">
        <v>13</v>
      </c>
      <c r="O392" s="370"/>
      <c r="P392" s="371" t="s">
        <v>27</v>
      </c>
      <c r="Q392" s="372"/>
      <c r="R392" s="372"/>
      <c r="S392" s="372"/>
      <c r="T392" s="372"/>
      <c r="U392" s="372"/>
      <c r="V392" s="377">
        <f>IF(COUNTIF(V362:AB391,"更新")&gt;0,COUNTIF(V362:AB391,"更新"),0)</f>
        <v>0</v>
      </c>
      <c r="W392" s="378"/>
      <c r="X392" s="378"/>
      <c r="Y392" s="378"/>
      <c r="Z392" s="378"/>
      <c r="AA392" s="378"/>
      <c r="AB392" s="378"/>
      <c r="AC392" s="1" t="s">
        <v>14</v>
      </c>
      <c r="AD392" s="1"/>
      <c r="AE392" s="1"/>
      <c r="AF392" s="1"/>
      <c r="AG392" s="1"/>
      <c r="AH392" s="11"/>
      <c r="AI392" s="379">
        <f>SUM(AI362:AJ391)</f>
        <v>0</v>
      </c>
      <c r="AJ392" s="380"/>
      <c r="AK392" s="12" t="s">
        <v>28</v>
      </c>
    </row>
    <row r="393" spans="1:37" ht="36" customHeight="1" thickBot="1">
      <c r="B393" s="365" t="s">
        <v>29</v>
      </c>
      <c r="C393" s="366"/>
      <c r="D393" s="366"/>
      <c r="E393" s="366"/>
      <c r="F393" s="366"/>
      <c r="G393" s="366"/>
      <c r="H393" s="366"/>
      <c r="I393" s="366"/>
      <c r="J393" s="366"/>
      <c r="K393" s="367">
        <f>IF(K392=0,K341,K392+K341)</f>
        <v>0</v>
      </c>
      <c r="L393" s="368"/>
      <c r="M393" s="368"/>
      <c r="N393" s="369" t="s">
        <v>13</v>
      </c>
      <c r="O393" s="370"/>
      <c r="P393" s="371" t="s">
        <v>30</v>
      </c>
      <c r="Q393" s="372"/>
      <c r="R393" s="372"/>
      <c r="S393" s="372"/>
      <c r="T393" s="372"/>
      <c r="U393" s="372"/>
      <c r="V393" s="367">
        <f>IF(V392=0,V341,V341+V392)</f>
        <v>0</v>
      </c>
      <c r="W393" s="368"/>
      <c r="X393" s="368"/>
      <c r="Y393" s="368"/>
      <c r="Z393" s="368"/>
      <c r="AA393" s="368"/>
      <c r="AB393" s="368"/>
      <c r="AC393" s="1" t="s">
        <v>14</v>
      </c>
      <c r="AD393" s="1"/>
      <c r="AE393" s="1"/>
      <c r="AF393" s="1"/>
      <c r="AG393" s="1"/>
      <c r="AH393" s="11"/>
      <c r="AI393" s="373">
        <f>IF(AI392=0,AI341,AI341+AI392)</f>
        <v>0</v>
      </c>
      <c r="AJ393" s="374"/>
      <c r="AK393" s="12" t="s">
        <v>31</v>
      </c>
    </row>
    <row r="394" spans="1:37" ht="9" customHeight="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4"/>
      <c r="AE394" s="4"/>
      <c r="AF394" s="4"/>
      <c r="AG394" s="4"/>
      <c r="AH394" s="4"/>
      <c r="AI394" s="4"/>
      <c r="AJ394" s="4"/>
      <c r="AK394" s="4"/>
    </row>
    <row r="395" spans="1:37" ht="15.95" customHeight="1">
      <c r="B395" s="3" t="s">
        <v>6</v>
      </c>
      <c r="C395" s="3"/>
      <c r="D395" s="3" t="s">
        <v>12</v>
      </c>
      <c r="E395" s="3"/>
      <c r="F395" s="3"/>
      <c r="G395" s="3"/>
      <c r="H395" s="3"/>
      <c r="I395" s="3"/>
      <c r="AF395" s="5"/>
      <c r="AI395" s="5"/>
      <c r="AJ395" s="5"/>
      <c r="AK395" s="5"/>
    </row>
    <row r="396" spans="1:37" ht="15.95" customHeight="1">
      <c r="B396" s="3"/>
      <c r="C396" s="3"/>
      <c r="D396" s="3"/>
      <c r="E396" s="3" t="s">
        <v>33</v>
      </c>
      <c r="F396" s="3"/>
      <c r="G396" s="3"/>
      <c r="H396" s="3"/>
      <c r="I396" s="3"/>
      <c r="AF396" s="5"/>
      <c r="AI396" s="5"/>
      <c r="AJ396" s="5"/>
      <c r="AK396" s="5"/>
    </row>
    <row r="397" spans="1:37" ht="15.95" customHeight="1">
      <c r="B397" s="3"/>
      <c r="C397" s="3"/>
      <c r="D397" s="3"/>
      <c r="E397" s="3" t="s">
        <v>34</v>
      </c>
      <c r="F397" s="3"/>
      <c r="G397" s="3"/>
      <c r="H397" s="3"/>
      <c r="I397" s="3"/>
      <c r="AF397" s="5"/>
      <c r="AI397" s="5"/>
      <c r="AJ397" s="5"/>
      <c r="AK397" s="5"/>
    </row>
    <row r="398" spans="1:37" ht="15.95" customHeight="1">
      <c r="B398" s="3"/>
      <c r="C398" s="3"/>
      <c r="D398" s="3"/>
      <c r="E398" s="3" t="s">
        <v>35</v>
      </c>
      <c r="F398" s="3"/>
      <c r="G398" s="3"/>
      <c r="H398" s="3"/>
      <c r="I398" s="3"/>
      <c r="AF398" s="5"/>
      <c r="AI398" s="5"/>
      <c r="AJ398" s="5"/>
      <c r="AK398" s="5"/>
    </row>
    <row r="399" spans="1:37" ht="15.95" customHeight="1">
      <c r="B399" s="3"/>
      <c r="C399" s="3"/>
      <c r="D399" s="3"/>
      <c r="E399" s="3" t="s">
        <v>24</v>
      </c>
      <c r="F399" s="3"/>
      <c r="G399" s="3"/>
      <c r="H399" s="3"/>
      <c r="I399" s="3"/>
      <c r="AF399" s="5"/>
      <c r="AI399" s="5"/>
      <c r="AJ399" s="5"/>
      <c r="AK399" s="5"/>
    </row>
    <row r="400" spans="1:37" ht="15.95" customHeight="1">
      <c r="B400" s="3"/>
      <c r="C400" s="3"/>
      <c r="D400" s="3"/>
      <c r="E400" s="3" t="s">
        <v>16</v>
      </c>
      <c r="F400" s="3"/>
      <c r="G400" s="3"/>
      <c r="H400" s="3"/>
      <c r="I400" s="3"/>
      <c r="AF400" s="5"/>
      <c r="AI400" s="5"/>
      <c r="AJ400" s="5"/>
      <c r="AK400" s="5"/>
    </row>
    <row r="401" spans="1:51" ht="15.95" customHeight="1">
      <c r="B401" s="3"/>
      <c r="C401" s="3"/>
      <c r="D401" s="3"/>
      <c r="E401" s="3" t="s">
        <v>18</v>
      </c>
      <c r="F401" s="3"/>
      <c r="G401" s="3"/>
      <c r="H401" s="3"/>
      <c r="I401" s="3"/>
      <c r="AF401" s="5"/>
      <c r="AI401" s="5"/>
      <c r="AJ401" s="5"/>
      <c r="AK401" s="5"/>
    </row>
    <row r="402" spans="1:51">
      <c r="B402" t="s">
        <v>7</v>
      </c>
    </row>
    <row r="403" spans="1:51" ht="6.75" customHeight="1">
      <c r="B403" s="216" t="s">
        <v>25</v>
      </c>
      <c r="C403" s="216"/>
      <c r="D403" s="216"/>
      <c r="E403" s="216"/>
      <c r="F403" s="216"/>
      <c r="G403" s="216"/>
      <c r="H403" s="216"/>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G403" s="216"/>
      <c r="AH403" s="216"/>
      <c r="AI403" s="216"/>
    </row>
    <row r="404" spans="1:51" ht="18.75" customHeight="1">
      <c r="B404" s="216"/>
      <c r="C404" s="216"/>
      <c r="D404" s="216"/>
      <c r="E404" s="216"/>
      <c r="F404" s="216"/>
      <c r="G404" s="216"/>
      <c r="H404" s="216"/>
      <c r="I404" s="216"/>
      <c r="J404" s="216"/>
      <c r="K404" s="216"/>
      <c r="L404" s="216"/>
      <c r="M404" s="216"/>
      <c r="N404" s="216"/>
      <c r="O404" s="216"/>
      <c r="P404" s="216"/>
      <c r="Q404" s="216"/>
      <c r="R404" s="216"/>
      <c r="S404" s="216"/>
      <c r="T404" s="216"/>
      <c r="U404" s="216"/>
      <c r="V404" s="216"/>
      <c r="W404" s="216"/>
      <c r="X404" s="216"/>
      <c r="Y404" s="216"/>
      <c r="Z404" s="216"/>
      <c r="AA404" s="216"/>
      <c r="AB404" s="216"/>
      <c r="AC404" s="216"/>
      <c r="AD404" s="216"/>
      <c r="AE404" s="216"/>
      <c r="AF404" s="216"/>
      <c r="AG404" s="216"/>
      <c r="AH404" s="216"/>
      <c r="AI404" s="216"/>
      <c r="AJ404" s="217" t="s">
        <v>19</v>
      </c>
      <c r="AK404" s="218">
        <v>8</v>
      </c>
    </row>
    <row r="405" spans="1:51" ht="13.5" customHeight="1">
      <c r="B405" s="216"/>
      <c r="C405" s="216"/>
      <c r="D405" s="216"/>
      <c r="E405" s="216"/>
      <c r="F405" s="216"/>
      <c r="G405" s="216"/>
      <c r="H405" s="216"/>
      <c r="I405" s="216"/>
      <c r="J405" s="216"/>
      <c r="K405" s="216"/>
      <c r="L405" s="216"/>
      <c r="M405" s="216"/>
      <c r="N405" s="216"/>
      <c r="O405" s="216"/>
      <c r="P405" s="216"/>
      <c r="Q405" s="216"/>
      <c r="R405" s="216"/>
      <c r="S405" s="216"/>
      <c r="T405" s="216"/>
      <c r="U405" s="216"/>
      <c r="V405" s="216"/>
      <c r="W405" s="216"/>
      <c r="X405" s="216"/>
      <c r="Y405" s="216"/>
      <c r="Z405" s="216"/>
      <c r="AA405" s="216"/>
      <c r="AB405" s="216"/>
      <c r="AC405" s="216"/>
      <c r="AD405" s="216"/>
      <c r="AE405" s="216"/>
      <c r="AF405" s="216"/>
      <c r="AG405" s="216"/>
      <c r="AH405" s="216"/>
      <c r="AI405" s="216"/>
      <c r="AJ405" s="217"/>
      <c r="AK405" s="218"/>
    </row>
    <row r="406" spans="1:51" ht="14.25" thickBot="1"/>
    <row r="407" spans="1:51" ht="19.5" customHeight="1">
      <c r="B407" s="219" t="s">
        <v>2</v>
      </c>
      <c r="C407" s="220"/>
      <c r="D407" s="220"/>
      <c r="E407" s="220"/>
      <c r="F407" s="220"/>
      <c r="G407" s="220"/>
      <c r="H407" s="220"/>
      <c r="I407" s="220"/>
      <c r="J407" s="220"/>
      <c r="K407" s="220"/>
      <c r="L407" s="220"/>
      <c r="M407" s="220"/>
      <c r="N407" s="220"/>
      <c r="O407" s="220"/>
      <c r="P407" s="221"/>
      <c r="Q407" s="222" t="s">
        <v>4</v>
      </c>
      <c r="R407" s="223"/>
      <c r="S407" s="223"/>
      <c r="T407" s="223"/>
      <c r="U407" s="224"/>
      <c r="V407" s="228">
        <f>V355</f>
        <v>0</v>
      </c>
      <c r="W407" s="229"/>
      <c r="X407" s="229"/>
      <c r="Y407" s="229"/>
      <c r="Z407" s="229"/>
      <c r="AA407" s="229"/>
      <c r="AB407" s="229"/>
      <c r="AC407" s="229"/>
      <c r="AD407" s="229"/>
      <c r="AE407" s="229"/>
      <c r="AF407" s="229"/>
      <c r="AG407" s="229"/>
      <c r="AH407" s="229"/>
      <c r="AI407" s="229"/>
      <c r="AJ407" s="229"/>
      <c r="AK407" s="230"/>
    </row>
    <row r="408" spans="1:51" ht="19.5" customHeight="1">
      <c r="B408" s="234">
        <f>B356</f>
        <v>0</v>
      </c>
      <c r="C408" s="235"/>
      <c r="D408" s="235"/>
      <c r="E408" s="235"/>
      <c r="F408" s="235"/>
      <c r="G408" s="235"/>
      <c r="H408" s="238" t="s">
        <v>23</v>
      </c>
      <c r="I408" s="238"/>
      <c r="J408" s="235">
        <f>J356</f>
        <v>0</v>
      </c>
      <c r="K408" s="235"/>
      <c r="L408" s="235"/>
      <c r="M408" s="235"/>
      <c r="N408" s="235"/>
      <c r="O408" s="235"/>
      <c r="P408" s="302"/>
      <c r="Q408" s="225"/>
      <c r="R408" s="226"/>
      <c r="S408" s="226"/>
      <c r="T408" s="226"/>
      <c r="U408" s="227"/>
      <c r="V408" s="231"/>
      <c r="W408" s="232"/>
      <c r="X408" s="232"/>
      <c r="Y408" s="232"/>
      <c r="Z408" s="232"/>
      <c r="AA408" s="232"/>
      <c r="AB408" s="232"/>
      <c r="AC408" s="232"/>
      <c r="AD408" s="232"/>
      <c r="AE408" s="232"/>
      <c r="AF408" s="232"/>
      <c r="AG408" s="232"/>
      <c r="AH408" s="232"/>
      <c r="AI408" s="232"/>
      <c r="AJ408" s="232"/>
      <c r="AK408" s="233"/>
    </row>
    <row r="409" spans="1:51" ht="17.45" customHeight="1">
      <c r="B409" s="236"/>
      <c r="C409" s="237"/>
      <c r="D409" s="237"/>
      <c r="E409" s="237"/>
      <c r="F409" s="237"/>
      <c r="G409" s="237"/>
      <c r="H409" s="239"/>
      <c r="I409" s="239"/>
      <c r="J409" s="237"/>
      <c r="K409" s="237"/>
      <c r="L409" s="237"/>
      <c r="M409" s="237"/>
      <c r="N409" s="237"/>
      <c r="O409" s="237"/>
      <c r="P409" s="303"/>
      <c r="Q409" s="304" t="s">
        <v>5</v>
      </c>
      <c r="R409" s="305"/>
      <c r="S409" s="305"/>
      <c r="T409" s="305"/>
      <c r="U409" s="306"/>
      <c r="V409" s="307">
        <f>V357</f>
        <v>0</v>
      </c>
      <c r="W409" s="308"/>
      <c r="X409" s="308"/>
      <c r="Y409" s="308"/>
      <c r="Z409" s="308"/>
      <c r="AA409" s="308"/>
      <c r="AB409" s="308"/>
      <c r="AC409" s="308"/>
      <c r="AD409" s="308"/>
      <c r="AE409" s="308"/>
      <c r="AF409" s="308"/>
      <c r="AG409" s="308"/>
      <c r="AH409" s="308"/>
      <c r="AI409" s="308"/>
      <c r="AJ409" s="308"/>
      <c r="AK409" s="309"/>
    </row>
    <row r="410" spans="1:51" ht="17.45" customHeight="1">
      <c r="B410" s="310" t="s">
        <v>10</v>
      </c>
      <c r="C410" s="311"/>
      <c r="D410" s="311"/>
      <c r="E410" s="311"/>
      <c r="F410" s="311"/>
      <c r="G410" s="311"/>
      <c r="H410" s="311"/>
      <c r="I410" s="311"/>
      <c r="J410" s="311"/>
      <c r="K410" s="311"/>
      <c r="L410" s="311"/>
      <c r="M410" s="311"/>
      <c r="N410" s="311"/>
      <c r="O410" s="311"/>
      <c r="P410" s="312"/>
      <c r="Q410" s="225"/>
      <c r="R410" s="226"/>
      <c r="S410" s="226"/>
      <c r="T410" s="226"/>
      <c r="U410" s="227"/>
      <c r="V410" s="231"/>
      <c r="W410" s="232"/>
      <c r="X410" s="232"/>
      <c r="Y410" s="232"/>
      <c r="Z410" s="232"/>
      <c r="AA410" s="232"/>
      <c r="AB410" s="232"/>
      <c r="AC410" s="232"/>
      <c r="AD410" s="232"/>
      <c r="AE410" s="232"/>
      <c r="AF410" s="232"/>
      <c r="AG410" s="232"/>
      <c r="AH410" s="232"/>
      <c r="AI410" s="232"/>
      <c r="AJ410" s="232"/>
      <c r="AK410" s="233"/>
    </row>
    <row r="411" spans="1:51" ht="24.95" customHeight="1" thickBot="1">
      <c r="B411" s="313">
        <f>B359</f>
        <v>0</v>
      </c>
      <c r="C411" s="314"/>
      <c r="D411" s="314"/>
      <c r="E411" s="314"/>
      <c r="F411" s="314"/>
      <c r="G411" s="314"/>
      <c r="H411" s="314"/>
      <c r="I411" s="315" t="s">
        <v>15</v>
      </c>
      <c r="J411" s="315"/>
      <c r="K411" s="314">
        <f>K359</f>
        <v>0</v>
      </c>
      <c r="L411" s="314"/>
      <c r="M411" s="314"/>
      <c r="N411" s="314"/>
      <c r="O411" s="314"/>
      <c r="P411" s="314"/>
      <c r="Q411" s="316" t="s">
        <v>3</v>
      </c>
      <c r="R411" s="317"/>
      <c r="S411" s="317"/>
      <c r="T411" s="317"/>
      <c r="U411" s="318"/>
      <c r="V411" s="319">
        <f>V359</f>
        <v>0</v>
      </c>
      <c r="W411" s="320"/>
      <c r="X411" s="320"/>
      <c r="Y411" s="320"/>
      <c r="Z411" s="320"/>
      <c r="AA411" s="320"/>
      <c r="AB411" s="320"/>
      <c r="AC411" s="320"/>
      <c r="AD411" s="320"/>
      <c r="AE411" s="320"/>
      <c r="AF411" s="320"/>
      <c r="AG411" s="320"/>
      <c r="AH411" s="320"/>
      <c r="AI411" s="321" t="s">
        <v>20</v>
      </c>
      <c r="AJ411" s="322"/>
      <c r="AK411" s="20">
        <f>AK359</f>
        <v>0</v>
      </c>
    </row>
    <row r="412" spans="1:51" ht="30" customHeight="1">
      <c r="B412" s="292" t="s">
        <v>36</v>
      </c>
      <c r="C412" s="223"/>
      <c r="D412" s="223"/>
      <c r="E412" s="223"/>
      <c r="F412" s="223"/>
      <c r="G412" s="224"/>
      <c r="H412" s="296" t="s">
        <v>9</v>
      </c>
      <c r="I412" s="223"/>
      <c r="J412" s="223"/>
      <c r="K412" s="223"/>
      <c r="L412" s="223"/>
      <c r="M412" s="223"/>
      <c r="N412" s="223"/>
      <c r="O412" s="224"/>
      <c r="P412" s="298" t="s">
        <v>0</v>
      </c>
      <c r="Q412" s="296" t="s">
        <v>1</v>
      </c>
      <c r="R412" s="223"/>
      <c r="S412" s="223"/>
      <c r="T412" s="223"/>
      <c r="U412" s="224"/>
      <c r="V412" s="253" t="s">
        <v>11</v>
      </c>
      <c r="W412" s="300"/>
      <c r="X412" s="300"/>
      <c r="Y412" s="300"/>
      <c r="Z412" s="300"/>
      <c r="AA412" s="300"/>
      <c r="AB412" s="254"/>
      <c r="AC412" s="253" t="s">
        <v>17</v>
      </c>
      <c r="AD412" s="223"/>
      <c r="AE412" s="223"/>
      <c r="AF412" s="223"/>
      <c r="AG412" s="223"/>
      <c r="AH412" s="224"/>
      <c r="AI412" s="253" t="s">
        <v>22</v>
      </c>
      <c r="AJ412" s="254"/>
      <c r="AK412" s="257" t="s">
        <v>8</v>
      </c>
    </row>
    <row r="413" spans="1:51" ht="30" customHeight="1" thickBot="1">
      <c r="B413" s="293"/>
      <c r="C413" s="294"/>
      <c r="D413" s="294"/>
      <c r="E413" s="294"/>
      <c r="F413" s="294"/>
      <c r="G413" s="295"/>
      <c r="H413" s="297"/>
      <c r="I413" s="294"/>
      <c r="J413" s="294"/>
      <c r="K413" s="294"/>
      <c r="L413" s="294"/>
      <c r="M413" s="294"/>
      <c r="N413" s="294"/>
      <c r="O413" s="295"/>
      <c r="P413" s="299"/>
      <c r="Q413" s="297"/>
      <c r="R413" s="294"/>
      <c r="S413" s="294"/>
      <c r="T413" s="294"/>
      <c r="U413" s="295"/>
      <c r="V413" s="255"/>
      <c r="W413" s="301"/>
      <c r="X413" s="301"/>
      <c r="Y413" s="301"/>
      <c r="Z413" s="301"/>
      <c r="AA413" s="301"/>
      <c r="AB413" s="256"/>
      <c r="AC413" s="297"/>
      <c r="AD413" s="294"/>
      <c r="AE413" s="294"/>
      <c r="AF413" s="294"/>
      <c r="AG413" s="294"/>
      <c r="AH413" s="295"/>
      <c r="AI413" s="255"/>
      <c r="AJ413" s="256"/>
      <c r="AK413" s="258"/>
      <c r="AM413" s="13"/>
      <c r="AN413" s="13"/>
      <c r="AO413" s="13"/>
      <c r="AP413" s="13"/>
      <c r="AQ413" s="13"/>
      <c r="AR413" s="13"/>
      <c r="AS413" s="13"/>
      <c r="AT413" s="13"/>
      <c r="AU413" s="13"/>
      <c r="AV413" s="13"/>
      <c r="AW413" s="13"/>
      <c r="AX413" s="13"/>
      <c r="AY413" s="13"/>
    </row>
    <row r="414" spans="1:51" ht="26.1" customHeight="1">
      <c r="A414" s="111">
        <v>71</v>
      </c>
      <c r="B414" s="259"/>
      <c r="C414" s="260"/>
      <c r="D414" s="260"/>
      <c r="E414" s="260"/>
      <c r="F414" s="260"/>
      <c r="G414" s="261"/>
      <c r="H414" s="268"/>
      <c r="I414" s="269"/>
      <c r="J414" s="269"/>
      <c r="K414" s="269"/>
      <c r="L414" s="269"/>
      <c r="M414" s="269"/>
      <c r="N414" s="269"/>
      <c r="O414" s="270"/>
      <c r="P414" s="6"/>
      <c r="Q414" s="277"/>
      <c r="R414" s="278"/>
      <c r="S414" s="278"/>
      <c r="T414" s="278"/>
      <c r="U414" s="279"/>
      <c r="V414" s="280"/>
      <c r="W414" s="281"/>
      <c r="X414" s="281"/>
      <c r="Y414" s="281"/>
      <c r="Z414" s="281"/>
      <c r="AA414" s="281"/>
      <c r="AB414" s="282"/>
      <c r="AC414" s="277"/>
      <c r="AD414" s="278"/>
      <c r="AE414" s="278"/>
      <c r="AF414" s="278"/>
      <c r="AG414" s="278"/>
      <c r="AH414" s="279"/>
      <c r="AI414" s="283"/>
      <c r="AJ414" s="284"/>
      <c r="AK414" s="14"/>
    </row>
    <row r="415" spans="1:51" ht="26.1" customHeight="1">
      <c r="A415" s="111"/>
      <c r="B415" s="262"/>
      <c r="C415" s="263"/>
      <c r="D415" s="263"/>
      <c r="E415" s="263"/>
      <c r="F415" s="263"/>
      <c r="G415" s="264"/>
      <c r="H415" s="271"/>
      <c r="I415" s="272"/>
      <c r="J415" s="272"/>
      <c r="K415" s="272"/>
      <c r="L415" s="272"/>
      <c r="M415" s="272"/>
      <c r="N415" s="272"/>
      <c r="O415" s="273"/>
      <c r="P415" s="7"/>
      <c r="Q415" s="289"/>
      <c r="R415" s="290"/>
      <c r="S415" s="290"/>
      <c r="T415" s="290"/>
      <c r="U415" s="291"/>
      <c r="V415" s="325"/>
      <c r="W415" s="326"/>
      <c r="X415" s="326"/>
      <c r="Y415" s="326"/>
      <c r="Z415" s="326"/>
      <c r="AA415" s="326"/>
      <c r="AB415" s="327"/>
      <c r="AC415" s="289"/>
      <c r="AD415" s="290"/>
      <c r="AE415" s="290"/>
      <c r="AF415" s="290"/>
      <c r="AG415" s="290"/>
      <c r="AH415" s="291"/>
      <c r="AI415" s="285"/>
      <c r="AJ415" s="286"/>
      <c r="AK415" s="15"/>
    </row>
    <row r="416" spans="1:51" ht="26.1" customHeight="1">
      <c r="A416" s="111"/>
      <c r="B416" s="265"/>
      <c r="C416" s="266"/>
      <c r="D416" s="266"/>
      <c r="E416" s="266"/>
      <c r="F416" s="266"/>
      <c r="G416" s="267"/>
      <c r="H416" s="274"/>
      <c r="I416" s="275"/>
      <c r="J416" s="275"/>
      <c r="K416" s="275"/>
      <c r="L416" s="275"/>
      <c r="M416" s="275"/>
      <c r="N416" s="275"/>
      <c r="O416" s="276"/>
      <c r="P416" s="8"/>
      <c r="Q416" s="328"/>
      <c r="R416" s="329"/>
      <c r="S416" s="329"/>
      <c r="T416" s="329"/>
      <c r="U416" s="330"/>
      <c r="V416" s="331"/>
      <c r="W416" s="332"/>
      <c r="X416" s="332"/>
      <c r="Y416" s="332"/>
      <c r="Z416" s="332"/>
      <c r="AA416" s="332"/>
      <c r="AB416" s="333"/>
      <c r="AC416" s="328"/>
      <c r="AD416" s="329"/>
      <c r="AE416" s="329"/>
      <c r="AF416" s="329"/>
      <c r="AG416" s="329"/>
      <c r="AH416" s="330"/>
      <c r="AI416" s="287"/>
      <c r="AJ416" s="288"/>
      <c r="AK416" s="16"/>
    </row>
    <row r="417" spans="1:37" ht="26.1" customHeight="1">
      <c r="A417" s="111">
        <v>72</v>
      </c>
      <c r="B417" s="334"/>
      <c r="C417" s="335"/>
      <c r="D417" s="335"/>
      <c r="E417" s="335"/>
      <c r="F417" s="335"/>
      <c r="G417" s="336"/>
      <c r="H417" s="337"/>
      <c r="I417" s="338"/>
      <c r="J417" s="338"/>
      <c r="K417" s="338"/>
      <c r="L417" s="338"/>
      <c r="M417" s="338"/>
      <c r="N417" s="338"/>
      <c r="O417" s="339"/>
      <c r="P417" s="9"/>
      <c r="Q417" s="277"/>
      <c r="R417" s="278"/>
      <c r="S417" s="278"/>
      <c r="T417" s="278"/>
      <c r="U417" s="279"/>
      <c r="V417" s="340"/>
      <c r="W417" s="341"/>
      <c r="X417" s="341"/>
      <c r="Y417" s="341"/>
      <c r="Z417" s="341"/>
      <c r="AA417" s="341"/>
      <c r="AB417" s="342"/>
      <c r="AC417" s="277"/>
      <c r="AD417" s="278"/>
      <c r="AE417" s="278"/>
      <c r="AF417" s="278"/>
      <c r="AG417" s="278"/>
      <c r="AH417" s="279"/>
      <c r="AI417" s="323"/>
      <c r="AJ417" s="324"/>
      <c r="AK417" s="17"/>
    </row>
    <row r="418" spans="1:37" ht="26.1" customHeight="1">
      <c r="A418" s="111"/>
      <c r="B418" s="262"/>
      <c r="C418" s="263"/>
      <c r="D418" s="263"/>
      <c r="E418" s="263"/>
      <c r="F418" s="263"/>
      <c r="G418" s="264"/>
      <c r="H418" s="271"/>
      <c r="I418" s="272"/>
      <c r="J418" s="272"/>
      <c r="K418" s="272"/>
      <c r="L418" s="272"/>
      <c r="M418" s="272"/>
      <c r="N418" s="272"/>
      <c r="O418" s="273"/>
      <c r="P418" s="7"/>
      <c r="Q418" s="289"/>
      <c r="R418" s="290"/>
      <c r="S418" s="290"/>
      <c r="T418" s="290"/>
      <c r="U418" s="291"/>
      <c r="V418" s="325"/>
      <c r="W418" s="326"/>
      <c r="X418" s="326"/>
      <c r="Y418" s="326"/>
      <c r="Z418" s="326"/>
      <c r="AA418" s="326"/>
      <c r="AB418" s="327"/>
      <c r="AC418" s="289"/>
      <c r="AD418" s="290"/>
      <c r="AE418" s="290"/>
      <c r="AF418" s="290"/>
      <c r="AG418" s="290"/>
      <c r="AH418" s="291"/>
      <c r="AI418" s="285"/>
      <c r="AJ418" s="286"/>
      <c r="AK418" s="15"/>
    </row>
    <row r="419" spans="1:37" ht="26.1" customHeight="1">
      <c r="A419" s="111"/>
      <c r="B419" s="265"/>
      <c r="C419" s="266"/>
      <c r="D419" s="266"/>
      <c r="E419" s="266"/>
      <c r="F419" s="266"/>
      <c r="G419" s="267"/>
      <c r="H419" s="274"/>
      <c r="I419" s="275"/>
      <c r="J419" s="275"/>
      <c r="K419" s="275"/>
      <c r="L419" s="275"/>
      <c r="M419" s="275"/>
      <c r="N419" s="275"/>
      <c r="O419" s="276"/>
      <c r="P419" s="8"/>
      <c r="Q419" s="328"/>
      <c r="R419" s="329"/>
      <c r="S419" s="329"/>
      <c r="T419" s="329"/>
      <c r="U419" s="330"/>
      <c r="V419" s="331"/>
      <c r="W419" s="332"/>
      <c r="X419" s="332"/>
      <c r="Y419" s="332"/>
      <c r="Z419" s="332"/>
      <c r="AA419" s="332"/>
      <c r="AB419" s="333"/>
      <c r="AC419" s="328"/>
      <c r="AD419" s="329"/>
      <c r="AE419" s="329"/>
      <c r="AF419" s="329"/>
      <c r="AG419" s="329"/>
      <c r="AH419" s="330"/>
      <c r="AI419" s="287"/>
      <c r="AJ419" s="288"/>
      <c r="AK419" s="16"/>
    </row>
    <row r="420" spans="1:37" ht="26.1" customHeight="1">
      <c r="A420" s="111">
        <v>73</v>
      </c>
      <c r="B420" s="334"/>
      <c r="C420" s="335"/>
      <c r="D420" s="335"/>
      <c r="E420" s="335"/>
      <c r="F420" s="335"/>
      <c r="G420" s="336"/>
      <c r="H420" s="337"/>
      <c r="I420" s="338"/>
      <c r="J420" s="338"/>
      <c r="K420" s="338"/>
      <c r="L420" s="338"/>
      <c r="M420" s="338"/>
      <c r="N420" s="338"/>
      <c r="O420" s="339"/>
      <c r="P420" s="9"/>
      <c r="Q420" s="277"/>
      <c r="R420" s="278"/>
      <c r="S420" s="278"/>
      <c r="T420" s="278"/>
      <c r="U420" s="279"/>
      <c r="V420" s="340"/>
      <c r="W420" s="341"/>
      <c r="X420" s="341"/>
      <c r="Y420" s="341"/>
      <c r="Z420" s="341"/>
      <c r="AA420" s="341"/>
      <c r="AB420" s="342"/>
      <c r="AC420" s="277"/>
      <c r="AD420" s="278"/>
      <c r="AE420" s="278"/>
      <c r="AF420" s="278"/>
      <c r="AG420" s="278"/>
      <c r="AH420" s="279"/>
      <c r="AI420" s="323"/>
      <c r="AJ420" s="324"/>
      <c r="AK420" s="17"/>
    </row>
    <row r="421" spans="1:37" ht="26.1" customHeight="1">
      <c r="A421" s="111"/>
      <c r="B421" s="262"/>
      <c r="C421" s="263"/>
      <c r="D421" s="263"/>
      <c r="E421" s="263"/>
      <c r="F421" s="263"/>
      <c r="G421" s="264"/>
      <c r="H421" s="271"/>
      <c r="I421" s="272"/>
      <c r="J421" s="272"/>
      <c r="K421" s="272"/>
      <c r="L421" s="272"/>
      <c r="M421" s="272"/>
      <c r="N421" s="272"/>
      <c r="O421" s="273"/>
      <c r="P421" s="7"/>
      <c r="Q421" s="289"/>
      <c r="R421" s="290"/>
      <c r="S421" s="290"/>
      <c r="T421" s="290"/>
      <c r="U421" s="291"/>
      <c r="V421" s="325"/>
      <c r="W421" s="326"/>
      <c r="X421" s="326"/>
      <c r="Y421" s="326"/>
      <c r="Z421" s="326"/>
      <c r="AA421" s="326"/>
      <c r="AB421" s="327"/>
      <c r="AC421" s="289"/>
      <c r="AD421" s="290"/>
      <c r="AE421" s="290"/>
      <c r="AF421" s="290"/>
      <c r="AG421" s="290"/>
      <c r="AH421" s="291"/>
      <c r="AI421" s="285"/>
      <c r="AJ421" s="286"/>
      <c r="AK421" s="15"/>
    </row>
    <row r="422" spans="1:37" ht="26.1" customHeight="1">
      <c r="A422" s="111"/>
      <c r="B422" s="265"/>
      <c r="C422" s="266"/>
      <c r="D422" s="266"/>
      <c r="E422" s="266"/>
      <c r="F422" s="266"/>
      <c r="G422" s="267"/>
      <c r="H422" s="274"/>
      <c r="I422" s="275"/>
      <c r="J422" s="275"/>
      <c r="K422" s="275"/>
      <c r="L422" s="275"/>
      <c r="M422" s="275"/>
      <c r="N422" s="275"/>
      <c r="O422" s="276"/>
      <c r="P422" s="8"/>
      <c r="Q422" s="328"/>
      <c r="R422" s="329"/>
      <c r="S422" s="329"/>
      <c r="T422" s="329"/>
      <c r="U422" s="330"/>
      <c r="V422" s="331"/>
      <c r="W422" s="332"/>
      <c r="X422" s="332"/>
      <c r="Y422" s="332"/>
      <c r="Z422" s="332"/>
      <c r="AA422" s="332"/>
      <c r="AB422" s="333"/>
      <c r="AC422" s="328"/>
      <c r="AD422" s="329"/>
      <c r="AE422" s="329"/>
      <c r="AF422" s="329"/>
      <c r="AG422" s="329"/>
      <c r="AH422" s="330"/>
      <c r="AI422" s="287"/>
      <c r="AJ422" s="288"/>
      <c r="AK422" s="16"/>
    </row>
    <row r="423" spans="1:37" ht="26.1" customHeight="1">
      <c r="A423" s="111">
        <v>74</v>
      </c>
      <c r="B423" s="334"/>
      <c r="C423" s="335"/>
      <c r="D423" s="335"/>
      <c r="E423" s="335"/>
      <c r="F423" s="335"/>
      <c r="G423" s="336"/>
      <c r="H423" s="337"/>
      <c r="I423" s="338"/>
      <c r="J423" s="338"/>
      <c r="K423" s="338"/>
      <c r="L423" s="338"/>
      <c r="M423" s="338"/>
      <c r="N423" s="338"/>
      <c r="O423" s="339"/>
      <c r="P423" s="9"/>
      <c r="Q423" s="277"/>
      <c r="R423" s="278"/>
      <c r="S423" s="278"/>
      <c r="T423" s="278"/>
      <c r="U423" s="279"/>
      <c r="V423" s="340"/>
      <c r="W423" s="341"/>
      <c r="X423" s="341"/>
      <c r="Y423" s="341"/>
      <c r="Z423" s="341"/>
      <c r="AA423" s="341"/>
      <c r="AB423" s="342"/>
      <c r="AC423" s="277"/>
      <c r="AD423" s="278"/>
      <c r="AE423" s="278"/>
      <c r="AF423" s="278"/>
      <c r="AG423" s="278"/>
      <c r="AH423" s="279"/>
      <c r="AI423" s="323"/>
      <c r="AJ423" s="324"/>
      <c r="AK423" s="17"/>
    </row>
    <row r="424" spans="1:37" ht="26.1" customHeight="1">
      <c r="A424" s="111"/>
      <c r="B424" s="262"/>
      <c r="C424" s="263"/>
      <c r="D424" s="263"/>
      <c r="E424" s="263"/>
      <c r="F424" s="263"/>
      <c r="G424" s="264"/>
      <c r="H424" s="271"/>
      <c r="I424" s="272"/>
      <c r="J424" s="272"/>
      <c r="K424" s="272"/>
      <c r="L424" s="272"/>
      <c r="M424" s="272"/>
      <c r="N424" s="272"/>
      <c r="O424" s="273"/>
      <c r="P424" s="7"/>
      <c r="Q424" s="289"/>
      <c r="R424" s="290"/>
      <c r="S424" s="290"/>
      <c r="T424" s="290"/>
      <c r="U424" s="291"/>
      <c r="V424" s="325"/>
      <c r="W424" s="326"/>
      <c r="X424" s="326"/>
      <c r="Y424" s="326"/>
      <c r="Z424" s="326"/>
      <c r="AA424" s="326"/>
      <c r="AB424" s="327"/>
      <c r="AC424" s="289"/>
      <c r="AD424" s="290"/>
      <c r="AE424" s="290"/>
      <c r="AF424" s="290"/>
      <c r="AG424" s="290"/>
      <c r="AH424" s="291"/>
      <c r="AI424" s="285"/>
      <c r="AJ424" s="286"/>
      <c r="AK424" s="15"/>
    </row>
    <row r="425" spans="1:37" ht="26.1" customHeight="1">
      <c r="A425" s="111"/>
      <c r="B425" s="265"/>
      <c r="C425" s="266"/>
      <c r="D425" s="266"/>
      <c r="E425" s="266"/>
      <c r="F425" s="266"/>
      <c r="G425" s="267"/>
      <c r="H425" s="274"/>
      <c r="I425" s="275"/>
      <c r="J425" s="275"/>
      <c r="K425" s="275"/>
      <c r="L425" s="275"/>
      <c r="M425" s="275"/>
      <c r="N425" s="275"/>
      <c r="O425" s="276"/>
      <c r="P425" s="8"/>
      <c r="Q425" s="328"/>
      <c r="R425" s="329"/>
      <c r="S425" s="329"/>
      <c r="T425" s="329"/>
      <c r="U425" s="330"/>
      <c r="V425" s="331"/>
      <c r="W425" s="332"/>
      <c r="X425" s="332"/>
      <c r="Y425" s="332"/>
      <c r="Z425" s="332"/>
      <c r="AA425" s="332"/>
      <c r="AB425" s="333"/>
      <c r="AC425" s="328"/>
      <c r="AD425" s="329"/>
      <c r="AE425" s="329"/>
      <c r="AF425" s="329"/>
      <c r="AG425" s="329"/>
      <c r="AH425" s="330"/>
      <c r="AI425" s="287"/>
      <c r="AJ425" s="288"/>
      <c r="AK425" s="16"/>
    </row>
    <row r="426" spans="1:37" ht="26.1" customHeight="1">
      <c r="A426" s="111">
        <v>75</v>
      </c>
      <c r="B426" s="334"/>
      <c r="C426" s="335"/>
      <c r="D426" s="335"/>
      <c r="E426" s="335"/>
      <c r="F426" s="335"/>
      <c r="G426" s="336"/>
      <c r="H426" s="337"/>
      <c r="I426" s="338"/>
      <c r="J426" s="338"/>
      <c r="K426" s="338"/>
      <c r="L426" s="338"/>
      <c r="M426" s="338"/>
      <c r="N426" s="338"/>
      <c r="O426" s="339"/>
      <c r="P426" s="9"/>
      <c r="Q426" s="277"/>
      <c r="R426" s="278"/>
      <c r="S426" s="278"/>
      <c r="T426" s="278"/>
      <c r="U426" s="279"/>
      <c r="V426" s="340"/>
      <c r="W426" s="341"/>
      <c r="X426" s="341"/>
      <c r="Y426" s="341"/>
      <c r="Z426" s="341"/>
      <c r="AA426" s="341"/>
      <c r="AB426" s="342"/>
      <c r="AC426" s="277"/>
      <c r="AD426" s="278"/>
      <c r="AE426" s="278"/>
      <c r="AF426" s="278"/>
      <c r="AG426" s="278"/>
      <c r="AH426" s="279"/>
      <c r="AI426" s="323"/>
      <c r="AJ426" s="324"/>
      <c r="AK426" s="17"/>
    </row>
    <row r="427" spans="1:37" ht="26.1" customHeight="1">
      <c r="A427" s="111"/>
      <c r="B427" s="262"/>
      <c r="C427" s="263"/>
      <c r="D427" s="263"/>
      <c r="E427" s="263"/>
      <c r="F427" s="263"/>
      <c r="G427" s="264"/>
      <c r="H427" s="271"/>
      <c r="I427" s="272"/>
      <c r="J427" s="272"/>
      <c r="K427" s="272"/>
      <c r="L427" s="272"/>
      <c r="M427" s="272"/>
      <c r="N427" s="272"/>
      <c r="O427" s="273"/>
      <c r="P427" s="7"/>
      <c r="Q427" s="289"/>
      <c r="R427" s="290"/>
      <c r="S427" s="290"/>
      <c r="T427" s="290"/>
      <c r="U427" s="291"/>
      <c r="V427" s="325"/>
      <c r="W427" s="326"/>
      <c r="X427" s="326"/>
      <c r="Y427" s="326"/>
      <c r="Z427" s="326"/>
      <c r="AA427" s="326"/>
      <c r="AB427" s="327"/>
      <c r="AC427" s="289"/>
      <c r="AD427" s="290"/>
      <c r="AE427" s="290"/>
      <c r="AF427" s="290"/>
      <c r="AG427" s="290"/>
      <c r="AH427" s="291"/>
      <c r="AI427" s="285"/>
      <c r="AJ427" s="286"/>
      <c r="AK427" s="15"/>
    </row>
    <row r="428" spans="1:37" ht="26.1" customHeight="1">
      <c r="A428" s="111"/>
      <c r="B428" s="265"/>
      <c r="C428" s="266"/>
      <c r="D428" s="266"/>
      <c r="E428" s="266"/>
      <c r="F428" s="266"/>
      <c r="G428" s="267"/>
      <c r="H428" s="274"/>
      <c r="I428" s="275"/>
      <c r="J428" s="275"/>
      <c r="K428" s="275"/>
      <c r="L428" s="275"/>
      <c r="M428" s="275"/>
      <c r="N428" s="275"/>
      <c r="O428" s="276"/>
      <c r="P428" s="8"/>
      <c r="Q428" s="343"/>
      <c r="R428" s="344"/>
      <c r="S428" s="344"/>
      <c r="T428" s="344"/>
      <c r="U428" s="345"/>
      <c r="V428" s="331"/>
      <c r="W428" s="332"/>
      <c r="X428" s="332"/>
      <c r="Y428" s="332"/>
      <c r="Z428" s="332"/>
      <c r="AA428" s="332"/>
      <c r="AB428" s="333"/>
      <c r="AC428" s="328"/>
      <c r="AD428" s="329"/>
      <c r="AE428" s="329"/>
      <c r="AF428" s="329"/>
      <c r="AG428" s="329"/>
      <c r="AH428" s="330"/>
      <c r="AI428" s="287"/>
      <c r="AJ428" s="288"/>
      <c r="AK428" s="16"/>
    </row>
    <row r="429" spans="1:37" ht="26.1" customHeight="1">
      <c r="A429" s="111">
        <v>76</v>
      </c>
      <c r="B429" s="334"/>
      <c r="C429" s="335"/>
      <c r="D429" s="335"/>
      <c r="E429" s="335"/>
      <c r="F429" s="335"/>
      <c r="G429" s="336"/>
      <c r="H429" s="337"/>
      <c r="I429" s="338"/>
      <c r="J429" s="338"/>
      <c r="K429" s="338"/>
      <c r="L429" s="338"/>
      <c r="M429" s="338"/>
      <c r="N429" s="338"/>
      <c r="O429" s="339"/>
      <c r="P429" s="9"/>
      <c r="Q429" s="277"/>
      <c r="R429" s="278"/>
      <c r="S429" s="278"/>
      <c r="T429" s="278"/>
      <c r="U429" s="279"/>
      <c r="V429" s="340"/>
      <c r="W429" s="341"/>
      <c r="X429" s="341"/>
      <c r="Y429" s="341"/>
      <c r="Z429" s="341"/>
      <c r="AA429" s="341"/>
      <c r="AB429" s="342"/>
      <c r="AC429" s="277"/>
      <c r="AD429" s="278"/>
      <c r="AE429" s="278"/>
      <c r="AF429" s="278"/>
      <c r="AG429" s="278"/>
      <c r="AH429" s="279"/>
      <c r="AI429" s="323"/>
      <c r="AJ429" s="324"/>
      <c r="AK429" s="17"/>
    </row>
    <row r="430" spans="1:37" ht="26.1" customHeight="1">
      <c r="A430" s="111"/>
      <c r="B430" s="262"/>
      <c r="C430" s="263"/>
      <c r="D430" s="263"/>
      <c r="E430" s="263"/>
      <c r="F430" s="263"/>
      <c r="G430" s="264"/>
      <c r="H430" s="271"/>
      <c r="I430" s="272"/>
      <c r="J430" s="272"/>
      <c r="K430" s="272"/>
      <c r="L430" s="272"/>
      <c r="M430" s="272"/>
      <c r="N430" s="272"/>
      <c r="O430" s="273"/>
      <c r="P430" s="7"/>
      <c r="Q430" s="289"/>
      <c r="R430" s="290"/>
      <c r="S430" s="290"/>
      <c r="T430" s="290"/>
      <c r="U430" s="291"/>
      <c r="V430" s="325"/>
      <c r="W430" s="326"/>
      <c r="X430" s="326"/>
      <c r="Y430" s="326"/>
      <c r="Z430" s="326"/>
      <c r="AA430" s="326"/>
      <c r="AB430" s="327"/>
      <c r="AC430" s="289"/>
      <c r="AD430" s="290"/>
      <c r="AE430" s="290"/>
      <c r="AF430" s="290"/>
      <c r="AG430" s="290"/>
      <c r="AH430" s="291"/>
      <c r="AI430" s="285"/>
      <c r="AJ430" s="286"/>
      <c r="AK430" s="15"/>
    </row>
    <row r="431" spans="1:37" ht="26.1" customHeight="1">
      <c r="A431" s="111"/>
      <c r="B431" s="265"/>
      <c r="C431" s="266"/>
      <c r="D431" s="266"/>
      <c r="E431" s="266"/>
      <c r="F431" s="266"/>
      <c r="G431" s="267"/>
      <c r="H431" s="274"/>
      <c r="I431" s="275"/>
      <c r="J431" s="275"/>
      <c r="K431" s="275"/>
      <c r="L431" s="275"/>
      <c r="M431" s="275"/>
      <c r="N431" s="275"/>
      <c r="O431" s="276"/>
      <c r="P431" s="8"/>
      <c r="Q431" s="343"/>
      <c r="R431" s="344"/>
      <c r="S431" s="344"/>
      <c r="T431" s="344"/>
      <c r="U431" s="345"/>
      <c r="V431" s="331"/>
      <c r="W431" s="332"/>
      <c r="X431" s="332"/>
      <c r="Y431" s="332"/>
      <c r="Z431" s="332"/>
      <c r="AA431" s="332"/>
      <c r="AB431" s="333"/>
      <c r="AC431" s="328"/>
      <c r="AD431" s="329"/>
      <c r="AE431" s="329"/>
      <c r="AF431" s="329"/>
      <c r="AG431" s="329"/>
      <c r="AH431" s="330"/>
      <c r="AI431" s="287"/>
      <c r="AJ431" s="288"/>
      <c r="AK431" s="16"/>
    </row>
    <row r="432" spans="1:37" ht="26.1" customHeight="1">
      <c r="A432" s="111">
        <v>77</v>
      </c>
      <c r="B432" s="334"/>
      <c r="C432" s="335"/>
      <c r="D432" s="335"/>
      <c r="E432" s="335"/>
      <c r="F432" s="335"/>
      <c r="G432" s="336"/>
      <c r="H432" s="337"/>
      <c r="I432" s="338"/>
      <c r="J432" s="338"/>
      <c r="K432" s="338"/>
      <c r="L432" s="338"/>
      <c r="M432" s="338"/>
      <c r="N432" s="338"/>
      <c r="O432" s="339"/>
      <c r="P432" s="9"/>
      <c r="Q432" s="277"/>
      <c r="R432" s="278"/>
      <c r="S432" s="278"/>
      <c r="T432" s="278"/>
      <c r="U432" s="279"/>
      <c r="V432" s="340"/>
      <c r="W432" s="341"/>
      <c r="X432" s="341"/>
      <c r="Y432" s="341"/>
      <c r="Z432" s="341"/>
      <c r="AA432" s="341"/>
      <c r="AB432" s="342"/>
      <c r="AC432" s="277"/>
      <c r="AD432" s="278"/>
      <c r="AE432" s="278"/>
      <c r="AF432" s="278"/>
      <c r="AG432" s="278"/>
      <c r="AH432" s="279"/>
      <c r="AI432" s="323"/>
      <c r="AJ432" s="324"/>
      <c r="AK432" s="17"/>
    </row>
    <row r="433" spans="1:37" ht="26.1" customHeight="1">
      <c r="A433" s="111"/>
      <c r="B433" s="262"/>
      <c r="C433" s="263"/>
      <c r="D433" s="263"/>
      <c r="E433" s="263"/>
      <c r="F433" s="263"/>
      <c r="G433" s="264"/>
      <c r="H433" s="271"/>
      <c r="I433" s="272"/>
      <c r="J433" s="272"/>
      <c r="K433" s="272"/>
      <c r="L433" s="272"/>
      <c r="M433" s="272"/>
      <c r="N433" s="272"/>
      <c r="O433" s="273"/>
      <c r="P433" s="7"/>
      <c r="Q433" s="289"/>
      <c r="R433" s="290"/>
      <c r="S433" s="290"/>
      <c r="T433" s="290"/>
      <c r="U433" s="291"/>
      <c r="V433" s="325"/>
      <c r="W433" s="326"/>
      <c r="X433" s="326"/>
      <c r="Y433" s="326"/>
      <c r="Z433" s="326"/>
      <c r="AA433" s="326"/>
      <c r="AB433" s="327"/>
      <c r="AC433" s="289"/>
      <c r="AD433" s="290"/>
      <c r="AE433" s="290"/>
      <c r="AF433" s="290"/>
      <c r="AG433" s="290"/>
      <c r="AH433" s="291"/>
      <c r="AI433" s="285"/>
      <c r="AJ433" s="286"/>
      <c r="AK433" s="15"/>
    </row>
    <row r="434" spans="1:37" ht="26.1" customHeight="1">
      <c r="A434" s="111"/>
      <c r="B434" s="265"/>
      <c r="C434" s="266"/>
      <c r="D434" s="266"/>
      <c r="E434" s="266"/>
      <c r="F434" s="266"/>
      <c r="G434" s="267"/>
      <c r="H434" s="274"/>
      <c r="I434" s="275"/>
      <c r="J434" s="275"/>
      <c r="K434" s="275"/>
      <c r="L434" s="275"/>
      <c r="M434" s="275"/>
      <c r="N434" s="275"/>
      <c r="O434" s="276"/>
      <c r="P434" s="8"/>
      <c r="Q434" s="343"/>
      <c r="R434" s="344"/>
      <c r="S434" s="344"/>
      <c r="T434" s="344"/>
      <c r="U434" s="345"/>
      <c r="V434" s="331"/>
      <c r="W434" s="332"/>
      <c r="X434" s="332"/>
      <c r="Y434" s="332"/>
      <c r="Z434" s="332"/>
      <c r="AA434" s="332"/>
      <c r="AB434" s="333"/>
      <c r="AC434" s="328"/>
      <c r="AD434" s="329"/>
      <c r="AE434" s="329"/>
      <c r="AF434" s="329"/>
      <c r="AG434" s="329"/>
      <c r="AH434" s="330"/>
      <c r="AI434" s="287"/>
      <c r="AJ434" s="288"/>
      <c r="AK434" s="16"/>
    </row>
    <row r="435" spans="1:37" ht="26.1" customHeight="1">
      <c r="A435" s="111">
        <v>78</v>
      </c>
      <c r="B435" s="334"/>
      <c r="C435" s="335"/>
      <c r="D435" s="335"/>
      <c r="E435" s="335"/>
      <c r="F435" s="335"/>
      <c r="G435" s="336"/>
      <c r="H435" s="337"/>
      <c r="I435" s="338"/>
      <c r="J435" s="338"/>
      <c r="K435" s="338"/>
      <c r="L435" s="338"/>
      <c r="M435" s="338"/>
      <c r="N435" s="338"/>
      <c r="O435" s="339"/>
      <c r="P435" s="9"/>
      <c r="Q435" s="277"/>
      <c r="R435" s="278"/>
      <c r="S435" s="278"/>
      <c r="T435" s="278"/>
      <c r="U435" s="279"/>
      <c r="V435" s="340"/>
      <c r="W435" s="341"/>
      <c r="X435" s="341"/>
      <c r="Y435" s="341"/>
      <c r="Z435" s="341"/>
      <c r="AA435" s="341"/>
      <c r="AB435" s="342"/>
      <c r="AC435" s="277"/>
      <c r="AD435" s="278"/>
      <c r="AE435" s="278"/>
      <c r="AF435" s="278"/>
      <c r="AG435" s="278"/>
      <c r="AH435" s="279"/>
      <c r="AI435" s="323"/>
      <c r="AJ435" s="324"/>
      <c r="AK435" s="17"/>
    </row>
    <row r="436" spans="1:37" ht="26.1" customHeight="1">
      <c r="A436" s="111"/>
      <c r="B436" s="262"/>
      <c r="C436" s="263"/>
      <c r="D436" s="263"/>
      <c r="E436" s="263"/>
      <c r="F436" s="263"/>
      <c r="G436" s="264"/>
      <c r="H436" s="271"/>
      <c r="I436" s="272"/>
      <c r="J436" s="272"/>
      <c r="K436" s="272"/>
      <c r="L436" s="272"/>
      <c r="M436" s="272"/>
      <c r="N436" s="272"/>
      <c r="O436" s="273"/>
      <c r="P436" s="7"/>
      <c r="Q436" s="289"/>
      <c r="R436" s="290"/>
      <c r="S436" s="290"/>
      <c r="T436" s="290"/>
      <c r="U436" s="291"/>
      <c r="V436" s="325"/>
      <c r="W436" s="326"/>
      <c r="X436" s="326"/>
      <c r="Y436" s="326"/>
      <c r="Z436" s="326"/>
      <c r="AA436" s="326"/>
      <c r="AB436" s="327"/>
      <c r="AC436" s="289"/>
      <c r="AD436" s="290"/>
      <c r="AE436" s="290"/>
      <c r="AF436" s="290"/>
      <c r="AG436" s="290"/>
      <c r="AH436" s="291"/>
      <c r="AI436" s="285"/>
      <c r="AJ436" s="286"/>
      <c r="AK436" s="15"/>
    </row>
    <row r="437" spans="1:37" ht="26.1" customHeight="1">
      <c r="A437" s="111"/>
      <c r="B437" s="265"/>
      <c r="C437" s="266"/>
      <c r="D437" s="266"/>
      <c r="E437" s="266"/>
      <c r="F437" s="266"/>
      <c r="G437" s="267"/>
      <c r="H437" s="274"/>
      <c r="I437" s="275"/>
      <c r="J437" s="275"/>
      <c r="K437" s="275"/>
      <c r="L437" s="275"/>
      <c r="M437" s="275"/>
      <c r="N437" s="275"/>
      <c r="O437" s="276"/>
      <c r="P437" s="8"/>
      <c r="Q437" s="343"/>
      <c r="R437" s="344"/>
      <c r="S437" s="344"/>
      <c r="T437" s="344"/>
      <c r="U437" s="345"/>
      <c r="V437" s="331"/>
      <c r="W437" s="332"/>
      <c r="X437" s="332"/>
      <c r="Y437" s="332"/>
      <c r="Z437" s="332"/>
      <c r="AA437" s="332"/>
      <c r="AB437" s="333"/>
      <c r="AC437" s="328"/>
      <c r="AD437" s="329"/>
      <c r="AE437" s="329"/>
      <c r="AF437" s="329"/>
      <c r="AG437" s="329"/>
      <c r="AH437" s="330"/>
      <c r="AI437" s="287"/>
      <c r="AJ437" s="288"/>
      <c r="AK437" s="16"/>
    </row>
    <row r="438" spans="1:37" ht="26.1" customHeight="1">
      <c r="A438" s="111">
        <v>79</v>
      </c>
      <c r="B438" s="334"/>
      <c r="C438" s="335"/>
      <c r="D438" s="335"/>
      <c r="E438" s="335"/>
      <c r="F438" s="335"/>
      <c r="G438" s="336"/>
      <c r="H438" s="337"/>
      <c r="I438" s="338"/>
      <c r="J438" s="338"/>
      <c r="K438" s="338"/>
      <c r="L438" s="338"/>
      <c r="M438" s="338"/>
      <c r="N438" s="338"/>
      <c r="O438" s="339"/>
      <c r="P438" s="9"/>
      <c r="Q438" s="277"/>
      <c r="R438" s="278"/>
      <c r="S438" s="278"/>
      <c r="T438" s="278"/>
      <c r="U438" s="279"/>
      <c r="V438" s="340"/>
      <c r="W438" s="341"/>
      <c r="X438" s="341"/>
      <c r="Y438" s="341"/>
      <c r="Z438" s="341"/>
      <c r="AA438" s="341"/>
      <c r="AB438" s="342"/>
      <c r="AC438" s="277"/>
      <c r="AD438" s="278"/>
      <c r="AE438" s="278"/>
      <c r="AF438" s="278"/>
      <c r="AG438" s="278"/>
      <c r="AH438" s="279"/>
      <c r="AI438" s="323"/>
      <c r="AJ438" s="324"/>
      <c r="AK438" s="17"/>
    </row>
    <row r="439" spans="1:37" ht="26.1" customHeight="1">
      <c r="A439" s="111"/>
      <c r="B439" s="262"/>
      <c r="C439" s="263"/>
      <c r="D439" s="263"/>
      <c r="E439" s="263"/>
      <c r="F439" s="263"/>
      <c r="G439" s="264"/>
      <c r="H439" s="271"/>
      <c r="I439" s="272"/>
      <c r="J439" s="272"/>
      <c r="K439" s="272"/>
      <c r="L439" s="272"/>
      <c r="M439" s="272"/>
      <c r="N439" s="272"/>
      <c r="O439" s="273"/>
      <c r="P439" s="7"/>
      <c r="Q439" s="289"/>
      <c r="R439" s="290"/>
      <c r="S439" s="290"/>
      <c r="T439" s="290"/>
      <c r="U439" s="291"/>
      <c r="V439" s="325"/>
      <c r="W439" s="326"/>
      <c r="X439" s="326"/>
      <c r="Y439" s="326"/>
      <c r="Z439" s="326"/>
      <c r="AA439" s="326"/>
      <c r="AB439" s="327"/>
      <c r="AC439" s="289"/>
      <c r="AD439" s="290"/>
      <c r="AE439" s="290"/>
      <c r="AF439" s="290"/>
      <c r="AG439" s="290"/>
      <c r="AH439" s="291"/>
      <c r="AI439" s="285"/>
      <c r="AJ439" s="286"/>
      <c r="AK439" s="15"/>
    </row>
    <row r="440" spans="1:37" ht="26.1" customHeight="1">
      <c r="A440" s="111"/>
      <c r="B440" s="265"/>
      <c r="C440" s="266"/>
      <c r="D440" s="266"/>
      <c r="E440" s="266"/>
      <c r="F440" s="266"/>
      <c r="G440" s="267"/>
      <c r="H440" s="274"/>
      <c r="I440" s="275"/>
      <c r="J440" s="275"/>
      <c r="K440" s="275"/>
      <c r="L440" s="275"/>
      <c r="M440" s="275"/>
      <c r="N440" s="275"/>
      <c r="O440" s="276"/>
      <c r="P440" s="8"/>
      <c r="Q440" s="343"/>
      <c r="R440" s="344"/>
      <c r="S440" s="344"/>
      <c r="T440" s="344"/>
      <c r="U440" s="345"/>
      <c r="V440" s="331"/>
      <c r="W440" s="332"/>
      <c r="X440" s="332"/>
      <c r="Y440" s="332"/>
      <c r="Z440" s="332"/>
      <c r="AA440" s="332"/>
      <c r="AB440" s="333"/>
      <c r="AC440" s="328"/>
      <c r="AD440" s="329"/>
      <c r="AE440" s="329"/>
      <c r="AF440" s="329"/>
      <c r="AG440" s="329"/>
      <c r="AH440" s="330"/>
      <c r="AI440" s="287"/>
      <c r="AJ440" s="288"/>
      <c r="AK440" s="16"/>
    </row>
    <row r="441" spans="1:37" ht="26.1" customHeight="1">
      <c r="A441" s="111">
        <v>80</v>
      </c>
      <c r="B441" s="334"/>
      <c r="C441" s="335"/>
      <c r="D441" s="335"/>
      <c r="E441" s="335"/>
      <c r="F441" s="335"/>
      <c r="G441" s="336"/>
      <c r="H441" s="337"/>
      <c r="I441" s="338"/>
      <c r="J441" s="338"/>
      <c r="K441" s="338"/>
      <c r="L441" s="338"/>
      <c r="M441" s="338"/>
      <c r="N441" s="338"/>
      <c r="O441" s="339"/>
      <c r="P441" s="9"/>
      <c r="Q441" s="362"/>
      <c r="R441" s="363"/>
      <c r="S441" s="363"/>
      <c r="T441" s="363"/>
      <c r="U441" s="364"/>
      <c r="V441" s="340"/>
      <c r="W441" s="341"/>
      <c r="X441" s="341"/>
      <c r="Y441" s="341"/>
      <c r="Z441" s="341"/>
      <c r="AA441" s="341"/>
      <c r="AB441" s="342"/>
      <c r="AC441" s="362"/>
      <c r="AD441" s="363"/>
      <c r="AE441" s="363"/>
      <c r="AF441" s="363"/>
      <c r="AG441" s="363"/>
      <c r="AH441" s="364"/>
      <c r="AI441" s="323"/>
      <c r="AJ441" s="324"/>
      <c r="AK441" s="18"/>
    </row>
    <row r="442" spans="1:37" ht="26.1" customHeight="1">
      <c r="A442" s="111"/>
      <c r="B442" s="262"/>
      <c r="C442" s="263"/>
      <c r="D442" s="263"/>
      <c r="E442" s="263"/>
      <c r="F442" s="263"/>
      <c r="G442" s="264"/>
      <c r="H442" s="271"/>
      <c r="I442" s="272"/>
      <c r="J442" s="272"/>
      <c r="K442" s="272"/>
      <c r="L442" s="272"/>
      <c r="M442" s="272"/>
      <c r="N442" s="272"/>
      <c r="O442" s="273"/>
      <c r="P442" s="7"/>
      <c r="Q442" s="289"/>
      <c r="R442" s="290"/>
      <c r="S442" s="290"/>
      <c r="T442" s="290"/>
      <c r="U442" s="291"/>
      <c r="V442" s="325"/>
      <c r="W442" s="326"/>
      <c r="X442" s="326"/>
      <c r="Y442" s="326"/>
      <c r="Z442" s="326"/>
      <c r="AA442" s="326"/>
      <c r="AB442" s="327"/>
      <c r="AC442" s="289"/>
      <c r="AD442" s="290"/>
      <c r="AE442" s="290"/>
      <c r="AF442" s="290"/>
      <c r="AG442" s="290"/>
      <c r="AH442" s="291"/>
      <c r="AI442" s="285"/>
      <c r="AJ442" s="286"/>
      <c r="AK442" s="15"/>
    </row>
    <row r="443" spans="1:37" ht="26.1" customHeight="1" thickBot="1">
      <c r="A443" s="111"/>
      <c r="B443" s="356"/>
      <c r="C443" s="357"/>
      <c r="D443" s="357"/>
      <c r="E443" s="357"/>
      <c r="F443" s="357"/>
      <c r="G443" s="358"/>
      <c r="H443" s="359"/>
      <c r="I443" s="360"/>
      <c r="J443" s="360"/>
      <c r="K443" s="360"/>
      <c r="L443" s="360"/>
      <c r="M443" s="360"/>
      <c r="N443" s="360"/>
      <c r="O443" s="361"/>
      <c r="P443" s="10"/>
      <c r="Q443" s="348"/>
      <c r="R443" s="349"/>
      <c r="S443" s="349"/>
      <c r="T443" s="349"/>
      <c r="U443" s="350"/>
      <c r="V443" s="351"/>
      <c r="W443" s="352"/>
      <c r="X443" s="352"/>
      <c r="Y443" s="352"/>
      <c r="Z443" s="352"/>
      <c r="AA443" s="352"/>
      <c r="AB443" s="353"/>
      <c r="AC443" s="354"/>
      <c r="AD443" s="314"/>
      <c r="AE443" s="314"/>
      <c r="AF443" s="314"/>
      <c r="AG443" s="314"/>
      <c r="AH443" s="355"/>
      <c r="AI443" s="346"/>
      <c r="AJ443" s="347"/>
      <c r="AK443" s="19"/>
    </row>
    <row r="444" spans="1:37" ht="36" customHeight="1" thickBot="1">
      <c r="B444" s="365" t="s">
        <v>26</v>
      </c>
      <c r="C444" s="366"/>
      <c r="D444" s="366"/>
      <c r="E444" s="366"/>
      <c r="F444" s="366"/>
      <c r="G444" s="366"/>
      <c r="H444" s="366"/>
      <c r="I444" s="366"/>
      <c r="J444" s="366"/>
      <c r="K444" s="375"/>
      <c r="L444" s="376"/>
      <c r="M444" s="376"/>
      <c r="N444" s="369" t="s">
        <v>13</v>
      </c>
      <c r="O444" s="370"/>
      <c r="P444" s="371" t="s">
        <v>27</v>
      </c>
      <c r="Q444" s="372"/>
      <c r="R444" s="372"/>
      <c r="S444" s="372"/>
      <c r="T444" s="372"/>
      <c r="U444" s="372"/>
      <c r="V444" s="377">
        <f>IF(COUNTIF(V414:AB443,"更新")&gt;0,COUNTIF(V414:AB443,"更新"),0)</f>
        <v>0</v>
      </c>
      <c r="W444" s="378"/>
      <c r="X444" s="378"/>
      <c r="Y444" s="378"/>
      <c r="Z444" s="378"/>
      <c r="AA444" s="378"/>
      <c r="AB444" s="378"/>
      <c r="AC444" s="1" t="s">
        <v>14</v>
      </c>
      <c r="AD444" s="1"/>
      <c r="AE444" s="1"/>
      <c r="AF444" s="1"/>
      <c r="AG444" s="1"/>
      <c r="AH444" s="11"/>
      <c r="AI444" s="379">
        <f>SUM(AI414:AJ443)</f>
        <v>0</v>
      </c>
      <c r="AJ444" s="380"/>
      <c r="AK444" s="12" t="s">
        <v>28</v>
      </c>
    </row>
    <row r="445" spans="1:37" ht="36" customHeight="1" thickBot="1">
      <c r="B445" s="365" t="s">
        <v>29</v>
      </c>
      <c r="C445" s="366"/>
      <c r="D445" s="366"/>
      <c r="E445" s="366"/>
      <c r="F445" s="366"/>
      <c r="G445" s="366"/>
      <c r="H445" s="366"/>
      <c r="I445" s="366"/>
      <c r="J445" s="366"/>
      <c r="K445" s="367">
        <f>IF(K444=0,K393,K444+K393)</f>
        <v>0</v>
      </c>
      <c r="L445" s="368"/>
      <c r="M445" s="368"/>
      <c r="N445" s="369" t="s">
        <v>13</v>
      </c>
      <c r="O445" s="370"/>
      <c r="P445" s="371" t="s">
        <v>30</v>
      </c>
      <c r="Q445" s="372"/>
      <c r="R445" s="372"/>
      <c r="S445" s="372"/>
      <c r="T445" s="372"/>
      <c r="U445" s="372"/>
      <c r="V445" s="367">
        <f>IF(V444=0,V393,V393+V444)</f>
        <v>0</v>
      </c>
      <c r="W445" s="368"/>
      <c r="X445" s="368"/>
      <c r="Y445" s="368"/>
      <c r="Z445" s="368"/>
      <c r="AA445" s="368"/>
      <c r="AB445" s="368"/>
      <c r="AC445" s="1" t="s">
        <v>14</v>
      </c>
      <c r="AD445" s="1"/>
      <c r="AE445" s="1"/>
      <c r="AF445" s="1"/>
      <c r="AG445" s="1"/>
      <c r="AH445" s="11"/>
      <c r="AI445" s="373">
        <f>IF(AI444=0,AI393,AI393+AI444)</f>
        <v>0</v>
      </c>
      <c r="AJ445" s="374"/>
      <c r="AK445" s="12" t="s">
        <v>31</v>
      </c>
    </row>
    <row r="446" spans="1:37" ht="9" customHeight="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4"/>
      <c r="AE446" s="4"/>
      <c r="AF446" s="4"/>
      <c r="AG446" s="4"/>
      <c r="AH446" s="4"/>
      <c r="AI446" s="4"/>
      <c r="AJ446" s="4"/>
      <c r="AK446" s="4"/>
    </row>
    <row r="447" spans="1:37" ht="15.95" customHeight="1">
      <c r="B447" s="3" t="s">
        <v>6</v>
      </c>
      <c r="C447" s="3"/>
      <c r="D447" s="3" t="s">
        <v>12</v>
      </c>
      <c r="E447" s="3"/>
      <c r="F447" s="3"/>
      <c r="G447" s="3"/>
      <c r="H447" s="3"/>
      <c r="I447" s="3"/>
      <c r="AF447" s="5"/>
      <c r="AI447" s="5"/>
      <c r="AJ447" s="5"/>
      <c r="AK447" s="5"/>
    </row>
    <row r="448" spans="1:37" ht="15.95" customHeight="1">
      <c r="B448" s="3"/>
      <c r="C448" s="3"/>
      <c r="D448" s="3"/>
      <c r="E448" s="3" t="s">
        <v>33</v>
      </c>
      <c r="F448" s="3"/>
      <c r="G448" s="3"/>
      <c r="H448" s="3"/>
      <c r="I448" s="3"/>
      <c r="AF448" s="5"/>
      <c r="AI448" s="5"/>
      <c r="AJ448" s="5"/>
      <c r="AK448" s="5"/>
    </row>
    <row r="449" spans="2:37" ht="15.95" customHeight="1">
      <c r="B449" s="3"/>
      <c r="C449" s="3"/>
      <c r="D449" s="3"/>
      <c r="E449" s="3" t="s">
        <v>34</v>
      </c>
      <c r="F449" s="3"/>
      <c r="G449" s="3"/>
      <c r="H449" s="3"/>
      <c r="I449" s="3"/>
      <c r="AF449" s="5"/>
      <c r="AI449" s="5"/>
      <c r="AJ449" s="5"/>
      <c r="AK449" s="5"/>
    </row>
    <row r="450" spans="2:37" ht="15.95" customHeight="1">
      <c r="B450" s="3"/>
      <c r="C450" s="3"/>
      <c r="D450" s="3"/>
      <c r="E450" s="3" t="s">
        <v>35</v>
      </c>
      <c r="F450" s="3"/>
      <c r="G450" s="3"/>
      <c r="H450" s="3"/>
      <c r="I450" s="3"/>
      <c r="AF450" s="5"/>
      <c r="AI450" s="5"/>
      <c r="AJ450" s="5"/>
      <c r="AK450" s="5"/>
    </row>
    <row r="451" spans="2:37" ht="15.95" customHeight="1">
      <c r="B451" s="3"/>
      <c r="C451" s="3"/>
      <c r="D451" s="3"/>
      <c r="E451" s="3" t="s">
        <v>24</v>
      </c>
      <c r="F451" s="3"/>
      <c r="G451" s="3"/>
      <c r="H451" s="3"/>
      <c r="I451" s="3"/>
      <c r="AF451" s="5"/>
      <c r="AI451" s="5"/>
      <c r="AJ451" s="5"/>
      <c r="AK451" s="5"/>
    </row>
    <row r="452" spans="2:37" ht="15.95" customHeight="1">
      <c r="B452" s="3"/>
      <c r="C452" s="3"/>
      <c r="D452" s="3"/>
      <c r="E452" s="3" t="s">
        <v>16</v>
      </c>
      <c r="F452" s="3"/>
      <c r="G452" s="3"/>
      <c r="H452" s="3"/>
      <c r="I452" s="3"/>
      <c r="AF452" s="5"/>
      <c r="AI452" s="5"/>
      <c r="AJ452" s="5"/>
      <c r="AK452" s="5"/>
    </row>
    <row r="453" spans="2:37" ht="15.95" customHeight="1">
      <c r="B453" s="3"/>
      <c r="C453" s="3"/>
      <c r="D453" s="3"/>
      <c r="E453" s="3" t="s">
        <v>18</v>
      </c>
      <c r="F453" s="3"/>
      <c r="G453" s="3"/>
      <c r="H453" s="3"/>
      <c r="I453" s="3"/>
      <c r="AF453" s="5"/>
      <c r="AI453" s="5"/>
      <c r="AJ453" s="5"/>
      <c r="AK453" s="5"/>
    </row>
    <row r="454" spans="2:37">
      <c r="B454" t="s">
        <v>7</v>
      </c>
    </row>
    <row r="455" spans="2:37" ht="6.75" customHeight="1">
      <c r="B455" s="216" t="s">
        <v>25</v>
      </c>
      <c r="C455" s="216"/>
      <c r="D455" s="216"/>
      <c r="E455" s="216"/>
      <c r="F455" s="216"/>
      <c r="G455" s="216"/>
      <c r="H455" s="216"/>
      <c r="I455" s="216"/>
      <c r="J455" s="216"/>
      <c r="K455" s="216"/>
      <c r="L455" s="216"/>
      <c r="M455" s="216"/>
      <c r="N455" s="216"/>
      <c r="O455" s="216"/>
      <c r="P455" s="216"/>
      <c r="Q455" s="216"/>
      <c r="R455" s="216"/>
      <c r="S455" s="216"/>
      <c r="T455" s="216"/>
      <c r="U455" s="216"/>
      <c r="V455" s="216"/>
      <c r="W455" s="216"/>
      <c r="X455" s="216"/>
      <c r="Y455" s="216"/>
      <c r="Z455" s="216"/>
      <c r="AA455" s="216"/>
      <c r="AB455" s="216"/>
      <c r="AC455" s="216"/>
      <c r="AD455" s="216"/>
      <c r="AE455" s="216"/>
      <c r="AF455" s="216"/>
      <c r="AG455" s="216"/>
      <c r="AH455" s="216"/>
      <c r="AI455" s="216"/>
    </row>
    <row r="456" spans="2:37" ht="18.75" customHeight="1">
      <c r="B456" s="216"/>
      <c r="C456" s="216"/>
      <c r="D456" s="216"/>
      <c r="E456" s="216"/>
      <c r="F456" s="216"/>
      <c r="G456" s="216"/>
      <c r="H456" s="216"/>
      <c r="I456" s="216"/>
      <c r="J456" s="216"/>
      <c r="K456" s="216"/>
      <c r="L456" s="216"/>
      <c r="M456" s="216"/>
      <c r="N456" s="216"/>
      <c r="O456" s="216"/>
      <c r="P456" s="216"/>
      <c r="Q456" s="216"/>
      <c r="R456" s="216"/>
      <c r="S456" s="216"/>
      <c r="T456" s="216"/>
      <c r="U456" s="216"/>
      <c r="V456" s="216"/>
      <c r="W456" s="216"/>
      <c r="X456" s="216"/>
      <c r="Y456" s="216"/>
      <c r="Z456" s="216"/>
      <c r="AA456" s="216"/>
      <c r="AB456" s="216"/>
      <c r="AC456" s="216"/>
      <c r="AD456" s="216"/>
      <c r="AE456" s="216"/>
      <c r="AF456" s="216"/>
      <c r="AG456" s="216"/>
      <c r="AH456" s="216"/>
      <c r="AI456" s="216"/>
      <c r="AJ456" s="217" t="s">
        <v>19</v>
      </c>
      <c r="AK456" s="218">
        <v>9</v>
      </c>
    </row>
    <row r="457" spans="2:37" ht="13.5" customHeight="1">
      <c r="B457" s="216"/>
      <c r="C457" s="216"/>
      <c r="D457" s="216"/>
      <c r="E457" s="216"/>
      <c r="F457" s="216"/>
      <c r="G457" s="216"/>
      <c r="H457" s="216"/>
      <c r="I457" s="216"/>
      <c r="J457" s="216"/>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G457" s="216"/>
      <c r="AH457" s="216"/>
      <c r="AI457" s="216"/>
      <c r="AJ457" s="217"/>
      <c r="AK457" s="218"/>
    </row>
    <row r="458" spans="2:37" ht="14.25" thickBot="1"/>
    <row r="459" spans="2:37" ht="19.5" customHeight="1">
      <c r="B459" s="219" t="s">
        <v>2</v>
      </c>
      <c r="C459" s="220"/>
      <c r="D459" s="220"/>
      <c r="E459" s="220"/>
      <c r="F459" s="220"/>
      <c r="G459" s="220"/>
      <c r="H459" s="220"/>
      <c r="I459" s="220"/>
      <c r="J459" s="220"/>
      <c r="K459" s="220"/>
      <c r="L459" s="220"/>
      <c r="M459" s="220"/>
      <c r="N459" s="220"/>
      <c r="O459" s="220"/>
      <c r="P459" s="221"/>
      <c r="Q459" s="222" t="s">
        <v>4</v>
      </c>
      <c r="R459" s="223"/>
      <c r="S459" s="223"/>
      <c r="T459" s="223"/>
      <c r="U459" s="224"/>
      <c r="V459" s="228">
        <f>V407</f>
        <v>0</v>
      </c>
      <c r="W459" s="229"/>
      <c r="X459" s="229"/>
      <c r="Y459" s="229"/>
      <c r="Z459" s="229"/>
      <c r="AA459" s="229"/>
      <c r="AB459" s="229"/>
      <c r="AC459" s="229"/>
      <c r="AD459" s="229"/>
      <c r="AE459" s="229"/>
      <c r="AF459" s="229"/>
      <c r="AG459" s="229"/>
      <c r="AH459" s="229"/>
      <c r="AI459" s="229"/>
      <c r="AJ459" s="229"/>
      <c r="AK459" s="230"/>
    </row>
    <row r="460" spans="2:37" ht="19.5" customHeight="1">
      <c r="B460" s="234">
        <f>B408</f>
        <v>0</v>
      </c>
      <c r="C460" s="235"/>
      <c r="D460" s="235"/>
      <c r="E460" s="235"/>
      <c r="F460" s="235"/>
      <c r="G460" s="235"/>
      <c r="H460" s="238" t="s">
        <v>23</v>
      </c>
      <c r="I460" s="238"/>
      <c r="J460" s="235">
        <f>J408</f>
        <v>0</v>
      </c>
      <c r="K460" s="235"/>
      <c r="L460" s="235"/>
      <c r="M460" s="235"/>
      <c r="N460" s="235"/>
      <c r="O460" s="235"/>
      <c r="P460" s="302"/>
      <c r="Q460" s="225"/>
      <c r="R460" s="226"/>
      <c r="S460" s="226"/>
      <c r="T460" s="226"/>
      <c r="U460" s="227"/>
      <c r="V460" s="231"/>
      <c r="W460" s="232"/>
      <c r="X460" s="232"/>
      <c r="Y460" s="232"/>
      <c r="Z460" s="232"/>
      <c r="AA460" s="232"/>
      <c r="AB460" s="232"/>
      <c r="AC460" s="232"/>
      <c r="AD460" s="232"/>
      <c r="AE460" s="232"/>
      <c r="AF460" s="232"/>
      <c r="AG460" s="232"/>
      <c r="AH460" s="232"/>
      <c r="AI460" s="232"/>
      <c r="AJ460" s="232"/>
      <c r="AK460" s="233"/>
    </row>
    <row r="461" spans="2:37" ht="17.45" customHeight="1">
      <c r="B461" s="236"/>
      <c r="C461" s="237"/>
      <c r="D461" s="237"/>
      <c r="E461" s="237"/>
      <c r="F461" s="237"/>
      <c r="G461" s="237"/>
      <c r="H461" s="239"/>
      <c r="I461" s="239"/>
      <c r="J461" s="237"/>
      <c r="K461" s="237"/>
      <c r="L461" s="237"/>
      <c r="M461" s="237"/>
      <c r="N461" s="237"/>
      <c r="O461" s="237"/>
      <c r="P461" s="303"/>
      <c r="Q461" s="304" t="s">
        <v>5</v>
      </c>
      <c r="R461" s="305"/>
      <c r="S461" s="305"/>
      <c r="T461" s="305"/>
      <c r="U461" s="306"/>
      <c r="V461" s="307">
        <f>V409</f>
        <v>0</v>
      </c>
      <c r="W461" s="308"/>
      <c r="X461" s="308"/>
      <c r="Y461" s="308"/>
      <c r="Z461" s="308"/>
      <c r="AA461" s="308"/>
      <c r="AB461" s="308"/>
      <c r="AC461" s="308"/>
      <c r="AD461" s="308"/>
      <c r="AE461" s="308"/>
      <c r="AF461" s="308"/>
      <c r="AG461" s="308"/>
      <c r="AH461" s="308"/>
      <c r="AI461" s="308"/>
      <c r="AJ461" s="308"/>
      <c r="AK461" s="309"/>
    </row>
    <row r="462" spans="2:37" ht="17.45" customHeight="1">
      <c r="B462" s="310" t="s">
        <v>10</v>
      </c>
      <c r="C462" s="311"/>
      <c r="D462" s="311"/>
      <c r="E462" s="311"/>
      <c r="F462" s="311"/>
      <c r="G462" s="311"/>
      <c r="H462" s="311"/>
      <c r="I462" s="311"/>
      <c r="J462" s="311"/>
      <c r="K462" s="311"/>
      <c r="L462" s="311"/>
      <c r="M462" s="311"/>
      <c r="N462" s="311"/>
      <c r="O462" s="311"/>
      <c r="P462" s="312"/>
      <c r="Q462" s="225"/>
      <c r="R462" s="226"/>
      <c r="S462" s="226"/>
      <c r="T462" s="226"/>
      <c r="U462" s="227"/>
      <c r="V462" s="231"/>
      <c r="W462" s="232"/>
      <c r="X462" s="232"/>
      <c r="Y462" s="232"/>
      <c r="Z462" s="232"/>
      <c r="AA462" s="232"/>
      <c r="AB462" s="232"/>
      <c r="AC462" s="232"/>
      <c r="AD462" s="232"/>
      <c r="AE462" s="232"/>
      <c r="AF462" s="232"/>
      <c r="AG462" s="232"/>
      <c r="AH462" s="232"/>
      <c r="AI462" s="232"/>
      <c r="AJ462" s="232"/>
      <c r="AK462" s="233"/>
    </row>
    <row r="463" spans="2:37" ht="24.95" customHeight="1" thickBot="1">
      <c r="B463" s="313">
        <f>B411</f>
        <v>0</v>
      </c>
      <c r="C463" s="314"/>
      <c r="D463" s="314"/>
      <c r="E463" s="314"/>
      <c r="F463" s="314"/>
      <c r="G463" s="314"/>
      <c r="H463" s="314"/>
      <c r="I463" s="315" t="s">
        <v>15</v>
      </c>
      <c r="J463" s="315"/>
      <c r="K463" s="314">
        <f>K411</f>
        <v>0</v>
      </c>
      <c r="L463" s="314"/>
      <c r="M463" s="314"/>
      <c r="N463" s="314"/>
      <c r="O463" s="314"/>
      <c r="P463" s="314"/>
      <c r="Q463" s="316" t="s">
        <v>3</v>
      </c>
      <c r="R463" s="317"/>
      <c r="S463" s="317"/>
      <c r="T463" s="317"/>
      <c r="U463" s="318"/>
      <c r="V463" s="319">
        <f>V411</f>
        <v>0</v>
      </c>
      <c r="W463" s="320"/>
      <c r="X463" s="320"/>
      <c r="Y463" s="320"/>
      <c r="Z463" s="320"/>
      <c r="AA463" s="320"/>
      <c r="AB463" s="320"/>
      <c r="AC463" s="320"/>
      <c r="AD463" s="320"/>
      <c r="AE463" s="320"/>
      <c r="AF463" s="320"/>
      <c r="AG463" s="320"/>
      <c r="AH463" s="320"/>
      <c r="AI463" s="321" t="s">
        <v>20</v>
      </c>
      <c r="AJ463" s="322"/>
      <c r="AK463" s="20">
        <f>AK411</f>
        <v>0</v>
      </c>
    </row>
    <row r="464" spans="2:37" ht="30" customHeight="1">
      <c r="B464" s="292" t="s">
        <v>36</v>
      </c>
      <c r="C464" s="223"/>
      <c r="D464" s="223"/>
      <c r="E464" s="223"/>
      <c r="F464" s="223"/>
      <c r="G464" s="224"/>
      <c r="H464" s="296" t="s">
        <v>9</v>
      </c>
      <c r="I464" s="223"/>
      <c r="J464" s="223"/>
      <c r="K464" s="223"/>
      <c r="L464" s="223"/>
      <c r="M464" s="223"/>
      <c r="N464" s="223"/>
      <c r="O464" s="224"/>
      <c r="P464" s="298" t="s">
        <v>0</v>
      </c>
      <c r="Q464" s="296" t="s">
        <v>1</v>
      </c>
      <c r="R464" s="223"/>
      <c r="S464" s="223"/>
      <c r="T464" s="223"/>
      <c r="U464" s="224"/>
      <c r="V464" s="253" t="s">
        <v>11</v>
      </c>
      <c r="W464" s="300"/>
      <c r="X464" s="300"/>
      <c r="Y464" s="300"/>
      <c r="Z464" s="300"/>
      <c r="AA464" s="300"/>
      <c r="AB464" s="254"/>
      <c r="AC464" s="253" t="s">
        <v>17</v>
      </c>
      <c r="AD464" s="223"/>
      <c r="AE464" s="223"/>
      <c r="AF464" s="223"/>
      <c r="AG464" s="223"/>
      <c r="AH464" s="224"/>
      <c r="AI464" s="253" t="s">
        <v>22</v>
      </c>
      <c r="AJ464" s="254"/>
      <c r="AK464" s="257" t="s">
        <v>8</v>
      </c>
    </row>
    <row r="465" spans="1:51" ht="30" customHeight="1" thickBot="1">
      <c r="B465" s="293"/>
      <c r="C465" s="294"/>
      <c r="D465" s="294"/>
      <c r="E465" s="294"/>
      <c r="F465" s="294"/>
      <c r="G465" s="295"/>
      <c r="H465" s="297"/>
      <c r="I465" s="294"/>
      <c r="J465" s="294"/>
      <c r="K465" s="294"/>
      <c r="L465" s="294"/>
      <c r="M465" s="294"/>
      <c r="N465" s="294"/>
      <c r="O465" s="295"/>
      <c r="P465" s="299"/>
      <c r="Q465" s="297"/>
      <c r="R465" s="294"/>
      <c r="S465" s="294"/>
      <c r="T465" s="294"/>
      <c r="U465" s="295"/>
      <c r="V465" s="255"/>
      <c r="W465" s="301"/>
      <c r="X465" s="301"/>
      <c r="Y465" s="301"/>
      <c r="Z465" s="301"/>
      <c r="AA465" s="301"/>
      <c r="AB465" s="256"/>
      <c r="AC465" s="297"/>
      <c r="AD465" s="294"/>
      <c r="AE465" s="294"/>
      <c r="AF465" s="294"/>
      <c r="AG465" s="294"/>
      <c r="AH465" s="295"/>
      <c r="AI465" s="255"/>
      <c r="AJ465" s="256"/>
      <c r="AK465" s="258"/>
      <c r="AM465" s="13"/>
      <c r="AN465" s="13"/>
      <c r="AO465" s="13"/>
      <c r="AP465" s="13"/>
      <c r="AQ465" s="13"/>
      <c r="AR465" s="13"/>
      <c r="AS465" s="13"/>
      <c r="AT465" s="13"/>
      <c r="AU465" s="13"/>
      <c r="AV465" s="13"/>
      <c r="AW465" s="13"/>
      <c r="AX465" s="13"/>
      <c r="AY465" s="13"/>
    </row>
    <row r="466" spans="1:51" ht="26.1" customHeight="1">
      <c r="A466" s="111">
        <v>81</v>
      </c>
      <c r="B466" s="259"/>
      <c r="C466" s="260"/>
      <c r="D466" s="260"/>
      <c r="E466" s="260"/>
      <c r="F466" s="260"/>
      <c r="G466" s="261"/>
      <c r="H466" s="268"/>
      <c r="I466" s="269"/>
      <c r="J466" s="269"/>
      <c r="K466" s="269"/>
      <c r="L466" s="269"/>
      <c r="M466" s="269"/>
      <c r="N466" s="269"/>
      <c r="O466" s="270"/>
      <c r="P466" s="6"/>
      <c r="Q466" s="277"/>
      <c r="R466" s="278"/>
      <c r="S466" s="278"/>
      <c r="T466" s="278"/>
      <c r="U466" s="279"/>
      <c r="V466" s="280"/>
      <c r="W466" s="281"/>
      <c r="X466" s="281"/>
      <c r="Y466" s="281"/>
      <c r="Z466" s="281"/>
      <c r="AA466" s="281"/>
      <c r="AB466" s="282"/>
      <c r="AC466" s="277"/>
      <c r="AD466" s="278"/>
      <c r="AE466" s="278"/>
      <c r="AF466" s="278"/>
      <c r="AG466" s="278"/>
      <c r="AH466" s="279"/>
      <c r="AI466" s="283"/>
      <c r="AJ466" s="284"/>
      <c r="AK466" s="14"/>
    </row>
    <row r="467" spans="1:51" ht="26.1" customHeight="1">
      <c r="A467" s="111"/>
      <c r="B467" s="262"/>
      <c r="C467" s="263"/>
      <c r="D467" s="263"/>
      <c r="E467" s="263"/>
      <c r="F467" s="263"/>
      <c r="G467" s="264"/>
      <c r="H467" s="271"/>
      <c r="I467" s="272"/>
      <c r="J467" s="272"/>
      <c r="K467" s="272"/>
      <c r="L467" s="272"/>
      <c r="M467" s="272"/>
      <c r="N467" s="272"/>
      <c r="O467" s="273"/>
      <c r="P467" s="7"/>
      <c r="Q467" s="289"/>
      <c r="R467" s="290"/>
      <c r="S467" s="290"/>
      <c r="T467" s="290"/>
      <c r="U467" s="291"/>
      <c r="V467" s="325"/>
      <c r="W467" s="326"/>
      <c r="X467" s="326"/>
      <c r="Y467" s="326"/>
      <c r="Z467" s="326"/>
      <c r="AA467" s="326"/>
      <c r="AB467" s="327"/>
      <c r="AC467" s="289"/>
      <c r="AD467" s="290"/>
      <c r="AE467" s="290"/>
      <c r="AF467" s="290"/>
      <c r="AG467" s="290"/>
      <c r="AH467" s="291"/>
      <c r="AI467" s="285"/>
      <c r="AJ467" s="286"/>
      <c r="AK467" s="15"/>
    </row>
    <row r="468" spans="1:51" ht="26.1" customHeight="1">
      <c r="A468" s="111"/>
      <c r="B468" s="265"/>
      <c r="C468" s="266"/>
      <c r="D468" s="266"/>
      <c r="E468" s="266"/>
      <c r="F468" s="266"/>
      <c r="G468" s="267"/>
      <c r="H468" s="274"/>
      <c r="I468" s="275"/>
      <c r="J468" s="275"/>
      <c r="K468" s="275"/>
      <c r="L468" s="275"/>
      <c r="M468" s="275"/>
      <c r="N468" s="275"/>
      <c r="O468" s="276"/>
      <c r="P468" s="8"/>
      <c r="Q468" s="328"/>
      <c r="R468" s="329"/>
      <c r="S468" s="329"/>
      <c r="T468" s="329"/>
      <c r="U468" s="330"/>
      <c r="V468" s="331"/>
      <c r="W468" s="332"/>
      <c r="X468" s="332"/>
      <c r="Y468" s="332"/>
      <c r="Z468" s="332"/>
      <c r="AA468" s="332"/>
      <c r="AB468" s="333"/>
      <c r="AC468" s="328"/>
      <c r="AD468" s="329"/>
      <c r="AE468" s="329"/>
      <c r="AF468" s="329"/>
      <c r="AG468" s="329"/>
      <c r="AH468" s="330"/>
      <c r="AI468" s="287"/>
      <c r="AJ468" s="288"/>
      <c r="AK468" s="16"/>
    </row>
    <row r="469" spans="1:51" ht="26.1" customHeight="1">
      <c r="A469" s="111">
        <v>82</v>
      </c>
      <c r="B469" s="334"/>
      <c r="C469" s="335"/>
      <c r="D469" s="335"/>
      <c r="E469" s="335"/>
      <c r="F469" s="335"/>
      <c r="G469" s="336"/>
      <c r="H469" s="337"/>
      <c r="I469" s="338"/>
      <c r="J469" s="338"/>
      <c r="K469" s="338"/>
      <c r="L469" s="338"/>
      <c r="M469" s="338"/>
      <c r="N469" s="338"/>
      <c r="O469" s="339"/>
      <c r="P469" s="9"/>
      <c r="Q469" s="277"/>
      <c r="R469" s="278"/>
      <c r="S469" s="278"/>
      <c r="T469" s="278"/>
      <c r="U469" s="279"/>
      <c r="V469" s="340"/>
      <c r="W469" s="341"/>
      <c r="X469" s="341"/>
      <c r="Y469" s="341"/>
      <c r="Z469" s="341"/>
      <c r="AA469" s="341"/>
      <c r="AB469" s="342"/>
      <c r="AC469" s="277"/>
      <c r="AD469" s="278"/>
      <c r="AE469" s="278"/>
      <c r="AF469" s="278"/>
      <c r="AG469" s="278"/>
      <c r="AH469" s="279"/>
      <c r="AI469" s="323"/>
      <c r="AJ469" s="324"/>
      <c r="AK469" s="17"/>
    </row>
    <row r="470" spans="1:51" ht="26.1" customHeight="1">
      <c r="A470" s="111"/>
      <c r="B470" s="262"/>
      <c r="C470" s="263"/>
      <c r="D470" s="263"/>
      <c r="E470" s="263"/>
      <c r="F470" s="263"/>
      <c r="G470" s="264"/>
      <c r="H470" s="271"/>
      <c r="I470" s="272"/>
      <c r="J470" s="272"/>
      <c r="K470" s="272"/>
      <c r="L470" s="272"/>
      <c r="M470" s="272"/>
      <c r="N470" s="272"/>
      <c r="O470" s="273"/>
      <c r="P470" s="7"/>
      <c r="Q470" s="289"/>
      <c r="R470" s="290"/>
      <c r="S470" s="290"/>
      <c r="T470" s="290"/>
      <c r="U470" s="291"/>
      <c r="V470" s="325"/>
      <c r="W470" s="326"/>
      <c r="X470" s="326"/>
      <c r="Y470" s="326"/>
      <c r="Z470" s="326"/>
      <c r="AA470" s="326"/>
      <c r="AB470" s="327"/>
      <c r="AC470" s="289"/>
      <c r="AD470" s="290"/>
      <c r="AE470" s="290"/>
      <c r="AF470" s="290"/>
      <c r="AG470" s="290"/>
      <c r="AH470" s="291"/>
      <c r="AI470" s="285"/>
      <c r="AJ470" s="286"/>
      <c r="AK470" s="15"/>
    </row>
    <row r="471" spans="1:51" ht="26.1" customHeight="1">
      <c r="A471" s="111"/>
      <c r="B471" s="265"/>
      <c r="C471" s="266"/>
      <c r="D471" s="266"/>
      <c r="E471" s="266"/>
      <c r="F471" s="266"/>
      <c r="G471" s="267"/>
      <c r="H471" s="274"/>
      <c r="I471" s="275"/>
      <c r="J471" s="275"/>
      <c r="K471" s="275"/>
      <c r="L471" s="275"/>
      <c r="M471" s="275"/>
      <c r="N471" s="275"/>
      <c r="O471" s="276"/>
      <c r="P471" s="8"/>
      <c r="Q471" s="328"/>
      <c r="R471" s="329"/>
      <c r="S471" s="329"/>
      <c r="T471" s="329"/>
      <c r="U471" s="330"/>
      <c r="V471" s="331"/>
      <c r="W471" s="332"/>
      <c r="X471" s="332"/>
      <c r="Y471" s="332"/>
      <c r="Z471" s="332"/>
      <c r="AA471" s="332"/>
      <c r="AB471" s="333"/>
      <c r="AC471" s="328"/>
      <c r="AD471" s="329"/>
      <c r="AE471" s="329"/>
      <c r="AF471" s="329"/>
      <c r="AG471" s="329"/>
      <c r="AH471" s="330"/>
      <c r="AI471" s="287"/>
      <c r="AJ471" s="288"/>
      <c r="AK471" s="16"/>
    </row>
    <row r="472" spans="1:51" ht="26.1" customHeight="1">
      <c r="A472" s="111">
        <v>83</v>
      </c>
      <c r="B472" s="334"/>
      <c r="C472" s="335"/>
      <c r="D472" s="335"/>
      <c r="E472" s="335"/>
      <c r="F472" s="335"/>
      <c r="G472" s="336"/>
      <c r="H472" s="337"/>
      <c r="I472" s="338"/>
      <c r="J472" s="338"/>
      <c r="K472" s="338"/>
      <c r="L472" s="338"/>
      <c r="M472" s="338"/>
      <c r="N472" s="338"/>
      <c r="O472" s="339"/>
      <c r="P472" s="9"/>
      <c r="Q472" s="277"/>
      <c r="R472" s="278"/>
      <c r="S472" s="278"/>
      <c r="T472" s="278"/>
      <c r="U472" s="279"/>
      <c r="V472" s="340"/>
      <c r="W472" s="341"/>
      <c r="X472" s="341"/>
      <c r="Y472" s="341"/>
      <c r="Z472" s="341"/>
      <c r="AA472" s="341"/>
      <c r="AB472" s="342"/>
      <c r="AC472" s="277"/>
      <c r="AD472" s="278"/>
      <c r="AE472" s="278"/>
      <c r="AF472" s="278"/>
      <c r="AG472" s="278"/>
      <c r="AH472" s="279"/>
      <c r="AI472" s="323"/>
      <c r="AJ472" s="324"/>
      <c r="AK472" s="17"/>
    </row>
    <row r="473" spans="1:51" ht="26.1" customHeight="1">
      <c r="A473" s="111"/>
      <c r="B473" s="262"/>
      <c r="C473" s="263"/>
      <c r="D473" s="263"/>
      <c r="E473" s="263"/>
      <c r="F473" s="263"/>
      <c r="G473" s="264"/>
      <c r="H473" s="271"/>
      <c r="I473" s="272"/>
      <c r="J473" s="272"/>
      <c r="K473" s="272"/>
      <c r="L473" s="272"/>
      <c r="M473" s="272"/>
      <c r="N473" s="272"/>
      <c r="O473" s="273"/>
      <c r="P473" s="7"/>
      <c r="Q473" s="289"/>
      <c r="R473" s="290"/>
      <c r="S473" s="290"/>
      <c r="T473" s="290"/>
      <c r="U473" s="291"/>
      <c r="V473" s="325"/>
      <c r="W473" s="326"/>
      <c r="X473" s="326"/>
      <c r="Y473" s="326"/>
      <c r="Z473" s="326"/>
      <c r="AA473" s="326"/>
      <c r="AB473" s="327"/>
      <c r="AC473" s="289"/>
      <c r="AD473" s="290"/>
      <c r="AE473" s="290"/>
      <c r="AF473" s="290"/>
      <c r="AG473" s="290"/>
      <c r="AH473" s="291"/>
      <c r="AI473" s="285"/>
      <c r="AJ473" s="286"/>
      <c r="AK473" s="15"/>
    </row>
    <row r="474" spans="1:51" ht="26.1" customHeight="1">
      <c r="A474" s="111"/>
      <c r="B474" s="265"/>
      <c r="C474" s="266"/>
      <c r="D474" s="266"/>
      <c r="E474" s="266"/>
      <c r="F474" s="266"/>
      <c r="G474" s="267"/>
      <c r="H474" s="274"/>
      <c r="I474" s="275"/>
      <c r="J474" s="275"/>
      <c r="K474" s="275"/>
      <c r="L474" s="275"/>
      <c r="M474" s="275"/>
      <c r="N474" s="275"/>
      <c r="O474" s="276"/>
      <c r="P474" s="8"/>
      <c r="Q474" s="328"/>
      <c r="R474" s="329"/>
      <c r="S474" s="329"/>
      <c r="T474" s="329"/>
      <c r="U474" s="330"/>
      <c r="V474" s="331"/>
      <c r="W474" s="332"/>
      <c r="X474" s="332"/>
      <c r="Y474" s="332"/>
      <c r="Z474" s="332"/>
      <c r="AA474" s="332"/>
      <c r="AB474" s="333"/>
      <c r="AC474" s="328"/>
      <c r="AD474" s="329"/>
      <c r="AE474" s="329"/>
      <c r="AF474" s="329"/>
      <c r="AG474" s="329"/>
      <c r="AH474" s="330"/>
      <c r="AI474" s="287"/>
      <c r="AJ474" s="288"/>
      <c r="AK474" s="16"/>
    </row>
    <row r="475" spans="1:51" ht="26.1" customHeight="1">
      <c r="A475" s="111">
        <v>84</v>
      </c>
      <c r="B475" s="334"/>
      <c r="C475" s="335"/>
      <c r="D475" s="335"/>
      <c r="E475" s="335"/>
      <c r="F475" s="335"/>
      <c r="G475" s="336"/>
      <c r="H475" s="337"/>
      <c r="I475" s="338"/>
      <c r="J475" s="338"/>
      <c r="K475" s="338"/>
      <c r="L475" s="338"/>
      <c r="M475" s="338"/>
      <c r="N475" s="338"/>
      <c r="O475" s="339"/>
      <c r="P475" s="9"/>
      <c r="Q475" s="277"/>
      <c r="R475" s="278"/>
      <c r="S475" s="278"/>
      <c r="T475" s="278"/>
      <c r="U475" s="279"/>
      <c r="V475" s="340"/>
      <c r="W475" s="341"/>
      <c r="X475" s="341"/>
      <c r="Y475" s="341"/>
      <c r="Z475" s="341"/>
      <c r="AA475" s="341"/>
      <c r="AB475" s="342"/>
      <c r="AC475" s="277"/>
      <c r="AD475" s="278"/>
      <c r="AE475" s="278"/>
      <c r="AF475" s="278"/>
      <c r="AG475" s="278"/>
      <c r="AH475" s="279"/>
      <c r="AI475" s="323"/>
      <c r="AJ475" s="324"/>
      <c r="AK475" s="17"/>
    </row>
    <row r="476" spans="1:51" ht="26.1" customHeight="1">
      <c r="A476" s="111"/>
      <c r="B476" s="262"/>
      <c r="C476" s="263"/>
      <c r="D476" s="263"/>
      <c r="E476" s="263"/>
      <c r="F476" s="263"/>
      <c r="G476" s="264"/>
      <c r="H476" s="271"/>
      <c r="I476" s="272"/>
      <c r="J476" s="272"/>
      <c r="K476" s="272"/>
      <c r="L476" s="272"/>
      <c r="M476" s="272"/>
      <c r="N476" s="272"/>
      <c r="O476" s="273"/>
      <c r="P476" s="7"/>
      <c r="Q476" s="289"/>
      <c r="R476" s="290"/>
      <c r="S476" s="290"/>
      <c r="T476" s="290"/>
      <c r="U476" s="291"/>
      <c r="V476" s="325"/>
      <c r="W476" s="326"/>
      <c r="X476" s="326"/>
      <c r="Y476" s="326"/>
      <c r="Z476" s="326"/>
      <c r="AA476" s="326"/>
      <c r="AB476" s="327"/>
      <c r="AC476" s="289"/>
      <c r="AD476" s="290"/>
      <c r="AE476" s="290"/>
      <c r="AF476" s="290"/>
      <c r="AG476" s="290"/>
      <c r="AH476" s="291"/>
      <c r="AI476" s="285"/>
      <c r="AJ476" s="286"/>
      <c r="AK476" s="15"/>
    </row>
    <row r="477" spans="1:51" ht="26.1" customHeight="1">
      <c r="A477" s="111"/>
      <c r="B477" s="265"/>
      <c r="C477" s="266"/>
      <c r="D477" s="266"/>
      <c r="E477" s="266"/>
      <c r="F477" s="266"/>
      <c r="G477" s="267"/>
      <c r="H477" s="274"/>
      <c r="I477" s="275"/>
      <c r="J477" s="275"/>
      <c r="K477" s="275"/>
      <c r="L477" s="275"/>
      <c r="M477" s="275"/>
      <c r="N477" s="275"/>
      <c r="O477" s="276"/>
      <c r="P477" s="8"/>
      <c r="Q477" s="328"/>
      <c r="R477" s="329"/>
      <c r="S477" s="329"/>
      <c r="T477" s="329"/>
      <c r="U477" s="330"/>
      <c r="V477" s="331"/>
      <c r="W477" s="332"/>
      <c r="X477" s="332"/>
      <c r="Y477" s="332"/>
      <c r="Z477" s="332"/>
      <c r="AA477" s="332"/>
      <c r="AB477" s="333"/>
      <c r="AC477" s="328"/>
      <c r="AD477" s="329"/>
      <c r="AE477" s="329"/>
      <c r="AF477" s="329"/>
      <c r="AG477" s="329"/>
      <c r="AH477" s="330"/>
      <c r="AI477" s="287"/>
      <c r="AJ477" s="288"/>
      <c r="AK477" s="16"/>
    </row>
    <row r="478" spans="1:51" ht="26.1" customHeight="1">
      <c r="A478" s="111">
        <v>85</v>
      </c>
      <c r="B478" s="334"/>
      <c r="C478" s="335"/>
      <c r="D478" s="335"/>
      <c r="E478" s="335"/>
      <c r="F478" s="335"/>
      <c r="G478" s="336"/>
      <c r="H478" s="337"/>
      <c r="I478" s="338"/>
      <c r="J478" s="338"/>
      <c r="K478" s="338"/>
      <c r="L478" s="338"/>
      <c r="M478" s="338"/>
      <c r="N478" s="338"/>
      <c r="O478" s="339"/>
      <c r="P478" s="9"/>
      <c r="Q478" s="277"/>
      <c r="R478" s="278"/>
      <c r="S478" s="278"/>
      <c r="T478" s="278"/>
      <c r="U478" s="279"/>
      <c r="V478" s="340"/>
      <c r="W478" s="341"/>
      <c r="X478" s="341"/>
      <c r="Y478" s="341"/>
      <c r="Z478" s="341"/>
      <c r="AA478" s="341"/>
      <c r="AB478" s="342"/>
      <c r="AC478" s="277"/>
      <c r="AD478" s="278"/>
      <c r="AE478" s="278"/>
      <c r="AF478" s="278"/>
      <c r="AG478" s="278"/>
      <c r="AH478" s="279"/>
      <c r="AI478" s="323"/>
      <c r="AJ478" s="324"/>
      <c r="AK478" s="17"/>
    </row>
    <row r="479" spans="1:51" ht="26.1" customHeight="1">
      <c r="A479" s="111"/>
      <c r="B479" s="262"/>
      <c r="C479" s="263"/>
      <c r="D479" s="263"/>
      <c r="E479" s="263"/>
      <c r="F479" s="263"/>
      <c r="G479" s="264"/>
      <c r="H479" s="271"/>
      <c r="I479" s="272"/>
      <c r="J479" s="272"/>
      <c r="K479" s="272"/>
      <c r="L479" s="272"/>
      <c r="M479" s="272"/>
      <c r="N479" s="272"/>
      <c r="O479" s="273"/>
      <c r="P479" s="7"/>
      <c r="Q479" s="289"/>
      <c r="R479" s="290"/>
      <c r="S479" s="290"/>
      <c r="T479" s="290"/>
      <c r="U479" s="291"/>
      <c r="V479" s="325"/>
      <c r="W479" s="326"/>
      <c r="X479" s="326"/>
      <c r="Y479" s="326"/>
      <c r="Z479" s="326"/>
      <c r="AA479" s="326"/>
      <c r="AB479" s="327"/>
      <c r="AC479" s="289"/>
      <c r="AD479" s="290"/>
      <c r="AE479" s="290"/>
      <c r="AF479" s="290"/>
      <c r="AG479" s="290"/>
      <c r="AH479" s="291"/>
      <c r="AI479" s="285"/>
      <c r="AJ479" s="286"/>
      <c r="AK479" s="15"/>
    </row>
    <row r="480" spans="1:51" ht="26.1" customHeight="1">
      <c r="A480" s="111"/>
      <c r="B480" s="265"/>
      <c r="C480" s="266"/>
      <c r="D480" s="266"/>
      <c r="E480" s="266"/>
      <c r="F480" s="266"/>
      <c r="G480" s="267"/>
      <c r="H480" s="274"/>
      <c r="I480" s="275"/>
      <c r="J480" s="275"/>
      <c r="K480" s="275"/>
      <c r="L480" s="275"/>
      <c r="M480" s="275"/>
      <c r="N480" s="275"/>
      <c r="O480" s="276"/>
      <c r="P480" s="8"/>
      <c r="Q480" s="343"/>
      <c r="R480" s="344"/>
      <c r="S480" s="344"/>
      <c r="T480" s="344"/>
      <c r="U480" s="345"/>
      <c r="V480" s="331"/>
      <c r="W480" s="332"/>
      <c r="X480" s="332"/>
      <c r="Y480" s="332"/>
      <c r="Z480" s="332"/>
      <c r="AA480" s="332"/>
      <c r="AB480" s="333"/>
      <c r="AC480" s="328"/>
      <c r="AD480" s="329"/>
      <c r="AE480" s="329"/>
      <c r="AF480" s="329"/>
      <c r="AG480" s="329"/>
      <c r="AH480" s="330"/>
      <c r="AI480" s="287"/>
      <c r="AJ480" s="288"/>
      <c r="AK480" s="16"/>
    </row>
    <row r="481" spans="1:37" ht="26.1" customHeight="1">
      <c r="A481" s="111">
        <v>86</v>
      </c>
      <c r="B481" s="334"/>
      <c r="C481" s="335"/>
      <c r="D481" s="335"/>
      <c r="E481" s="335"/>
      <c r="F481" s="335"/>
      <c r="G481" s="336"/>
      <c r="H481" s="337"/>
      <c r="I481" s="338"/>
      <c r="J481" s="338"/>
      <c r="K481" s="338"/>
      <c r="L481" s="338"/>
      <c r="M481" s="338"/>
      <c r="N481" s="338"/>
      <c r="O481" s="339"/>
      <c r="P481" s="9"/>
      <c r="Q481" s="277"/>
      <c r="R481" s="278"/>
      <c r="S481" s="278"/>
      <c r="T481" s="278"/>
      <c r="U481" s="279"/>
      <c r="V481" s="340"/>
      <c r="W481" s="341"/>
      <c r="X481" s="341"/>
      <c r="Y481" s="341"/>
      <c r="Z481" s="341"/>
      <c r="AA481" s="341"/>
      <c r="AB481" s="342"/>
      <c r="AC481" s="277"/>
      <c r="AD481" s="278"/>
      <c r="AE481" s="278"/>
      <c r="AF481" s="278"/>
      <c r="AG481" s="278"/>
      <c r="AH481" s="279"/>
      <c r="AI481" s="323"/>
      <c r="AJ481" s="324"/>
      <c r="AK481" s="17"/>
    </row>
    <row r="482" spans="1:37" ht="26.1" customHeight="1">
      <c r="A482" s="111"/>
      <c r="B482" s="262"/>
      <c r="C482" s="263"/>
      <c r="D482" s="263"/>
      <c r="E482" s="263"/>
      <c r="F482" s="263"/>
      <c r="G482" s="264"/>
      <c r="H482" s="271"/>
      <c r="I482" s="272"/>
      <c r="J482" s="272"/>
      <c r="K482" s="272"/>
      <c r="L482" s="272"/>
      <c r="M482" s="272"/>
      <c r="N482" s="272"/>
      <c r="O482" s="273"/>
      <c r="P482" s="7"/>
      <c r="Q482" s="289"/>
      <c r="R482" s="290"/>
      <c r="S482" s="290"/>
      <c r="T482" s="290"/>
      <c r="U482" s="291"/>
      <c r="V482" s="325"/>
      <c r="W482" s="326"/>
      <c r="X482" s="326"/>
      <c r="Y482" s="326"/>
      <c r="Z482" s="326"/>
      <c r="AA482" s="326"/>
      <c r="AB482" s="327"/>
      <c r="AC482" s="289"/>
      <c r="AD482" s="290"/>
      <c r="AE482" s="290"/>
      <c r="AF482" s="290"/>
      <c r="AG482" s="290"/>
      <c r="AH482" s="291"/>
      <c r="AI482" s="285"/>
      <c r="AJ482" s="286"/>
      <c r="AK482" s="15"/>
    </row>
    <row r="483" spans="1:37" ht="26.1" customHeight="1">
      <c r="A483" s="111"/>
      <c r="B483" s="265"/>
      <c r="C483" s="266"/>
      <c r="D483" s="266"/>
      <c r="E483" s="266"/>
      <c r="F483" s="266"/>
      <c r="G483" s="267"/>
      <c r="H483" s="274"/>
      <c r="I483" s="275"/>
      <c r="J483" s="275"/>
      <c r="K483" s="275"/>
      <c r="L483" s="275"/>
      <c r="M483" s="275"/>
      <c r="N483" s="275"/>
      <c r="O483" s="276"/>
      <c r="P483" s="8"/>
      <c r="Q483" s="343"/>
      <c r="R483" s="344"/>
      <c r="S483" s="344"/>
      <c r="T483" s="344"/>
      <c r="U483" s="345"/>
      <c r="V483" s="331"/>
      <c r="W483" s="332"/>
      <c r="X483" s="332"/>
      <c r="Y483" s="332"/>
      <c r="Z483" s="332"/>
      <c r="AA483" s="332"/>
      <c r="AB483" s="333"/>
      <c r="AC483" s="328"/>
      <c r="AD483" s="329"/>
      <c r="AE483" s="329"/>
      <c r="AF483" s="329"/>
      <c r="AG483" s="329"/>
      <c r="AH483" s="330"/>
      <c r="AI483" s="287"/>
      <c r="AJ483" s="288"/>
      <c r="AK483" s="16"/>
    </row>
    <row r="484" spans="1:37" ht="26.1" customHeight="1">
      <c r="A484" s="111">
        <v>87</v>
      </c>
      <c r="B484" s="334"/>
      <c r="C484" s="335"/>
      <c r="D484" s="335"/>
      <c r="E484" s="335"/>
      <c r="F484" s="335"/>
      <c r="G484" s="336"/>
      <c r="H484" s="337"/>
      <c r="I484" s="338"/>
      <c r="J484" s="338"/>
      <c r="K484" s="338"/>
      <c r="L484" s="338"/>
      <c r="M484" s="338"/>
      <c r="N484" s="338"/>
      <c r="O484" s="339"/>
      <c r="P484" s="9"/>
      <c r="Q484" s="277"/>
      <c r="R484" s="278"/>
      <c r="S484" s="278"/>
      <c r="T484" s="278"/>
      <c r="U484" s="279"/>
      <c r="V484" s="340"/>
      <c r="W484" s="341"/>
      <c r="X484" s="341"/>
      <c r="Y484" s="341"/>
      <c r="Z484" s="341"/>
      <c r="AA484" s="341"/>
      <c r="AB484" s="342"/>
      <c r="AC484" s="277"/>
      <c r="AD484" s="278"/>
      <c r="AE484" s="278"/>
      <c r="AF484" s="278"/>
      <c r="AG484" s="278"/>
      <c r="AH484" s="279"/>
      <c r="AI484" s="323"/>
      <c r="AJ484" s="324"/>
      <c r="AK484" s="17"/>
    </row>
    <row r="485" spans="1:37" ht="26.1" customHeight="1">
      <c r="A485" s="111"/>
      <c r="B485" s="262"/>
      <c r="C485" s="263"/>
      <c r="D485" s="263"/>
      <c r="E485" s="263"/>
      <c r="F485" s="263"/>
      <c r="G485" s="264"/>
      <c r="H485" s="271"/>
      <c r="I485" s="272"/>
      <c r="J485" s="272"/>
      <c r="K485" s="272"/>
      <c r="L485" s="272"/>
      <c r="M485" s="272"/>
      <c r="N485" s="272"/>
      <c r="O485" s="273"/>
      <c r="P485" s="7"/>
      <c r="Q485" s="289"/>
      <c r="R485" s="290"/>
      <c r="S485" s="290"/>
      <c r="T485" s="290"/>
      <c r="U485" s="291"/>
      <c r="V485" s="325"/>
      <c r="W485" s="326"/>
      <c r="X485" s="326"/>
      <c r="Y485" s="326"/>
      <c r="Z485" s="326"/>
      <c r="AA485" s="326"/>
      <c r="AB485" s="327"/>
      <c r="AC485" s="289"/>
      <c r="AD485" s="290"/>
      <c r="AE485" s="290"/>
      <c r="AF485" s="290"/>
      <c r="AG485" s="290"/>
      <c r="AH485" s="291"/>
      <c r="AI485" s="285"/>
      <c r="AJ485" s="286"/>
      <c r="AK485" s="15"/>
    </row>
    <row r="486" spans="1:37" ht="26.1" customHeight="1">
      <c r="A486" s="111"/>
      <c r="B486" s="265"/>
      <c r="C486" s="266"/>
      <c r="D486" s="266"/>
      <c r="E486" s="266"/>
      <c r="F486" s="266"/>
      <c r="G486" s="267"/>
      <c r="H486" s="274"/>
      <c r="I486" s="275"/>
      <c r="J486" s="275"/>
      <c r="K486" s="275"/>
      <c r="L486" s="275"/>
      <c r="M486" s="275"/>
      <c r="N486" s="275"/>
      <c r="O486" s="276"/>
      <c r="P486" s="8"/>
      <c r="Q486" s="343"/>
      <c r="R486" s="344"/>
      <c r="S486" s="344"/>
      <c r="T486" s="344"/>
      <c r="U486" s="345"/>
      <c r="V486" s="331"/>
      <c r="W486" s="332"/>
      <c r="X486" s="332"/>
      <c r="Y486" s="332"/>
      <c r="Z486" s="332"/>
      <c r="AA486" s="332"/>
      <c r="AB486" s="333"/>
      <c r="AC486" s="328"/>
      <c r="AD486" s="329"/>
      <c r="AE486" s="329"/>
      <c r="AF486" s="329"/>
      <c r="AG486" s="329"/>
      <c r="AH486" s="330"/>
      <c r="AI486" s="287"/>
      <c r="AJ486" s="288"/>
      <c r="AK486" s="16"/>
    </row>
    <row r="487" spans="1:37" ht="26.1" customHeight="1">
      <c r="A487" s="111">
        <v>88</v>
      </c>
      <c r="B487" s="334"/>
      <c r="C487" s="335"/>
      <c r="D487" s="335"/>
      <c r="E487" s="335"/>
      <c r="F487" s="335"/>
      <c r="G487" s="336"/>
      <c r="H487" s="337"/>
      <c r="I487" s="338"/>
      <c r="J487" s="338"/>
      <c r="K487" s="338"/>
      <c r="L487" s="338"/>
      <c r="M487" s="338"/>
      <c r="N487" s="338"/>
      <c r="O487" s="339"/>
      <c r="P487" s="9"/>
      <c r="Q487" s="277"/>
      <c r="R487" s="278"/>
      <c r="S487" s="278"/>
      <c r="T487" s="278"/>
      <c r="U487" s="279"/>
      <c r="V487" s="340"/>
      <c r="W487" s="341"/>
      <c r="X487" s="341"/>
      <c r="Y487" s="341"/>
      <c r="Z487" s="341"/>
      <c r="AA487" s="341"/>
      <c r="AB487" s="342"/>
      <c r="AC487" s="277"/>
      <c r="AD487" s="278"/>
      <c r="AE487" s="278"/>
      <c r="AF487" s="278"/>
      <c r="AG487" s="278"/>
      <c r="AH487" s="279"/>
      <c r="AI487" s="323"/>
      <c r="AJ487" s="324"/>
      <c r="AK487" s="17"/>
    </row>
    <row r="488" spans="1:37" ht="26.1" customHeight="1">
      <c r="A488" s="111"/>
      <c r="B488" s="262"/>
      <c r="C488" s="263"/>
      <c r="D488" s="263"/>
      <c r="E488" s="263"/>
      <c r="F488" s="263"/>
      <c r="G488" s="264"/>
      <c r="H488" s="271"/>
      <c r="I488" s="272"/>
      <c r="J488" s="272"/>
      <c r="K488" s="272"/>
      <c r="L488" s="272"/>
      <c r="M488" s="272"/>
      <c r="N488" s="272"/>
      <c r="O488" s="273"/>
      <c r="P488" s="7"/>
      <c r="Q488" s="289"/>
      <c r="R488" s="290"/>
      <c r="S488" s="290"/>
      <c r="T488" s="290"/>
      <c r="U488" s="291"/>
      <c r="V488" s="325"/>
      <c r="W488" s="326"/>
      <c r="X488" s="326"/>
      <c r="Y488" s="326"/>
      <c r="Z488" s="326"/>
      <c r="AA488" s="326"/>
      <c r="AB488" s="327"/>
      <c r="AC488" s="289"/>
      <c r="AD488" s="290"/>
      <c r="AE488" s="290"/>
      <c r="AF488" s="290"/>
      <c r="AG488" s="290"/>
      <c r="AH488" s="291"/>
      <c r="AI488" s="285"/>
      <c r="AJ488" s="286"/>
      <c r="AK488" s="15"/>
    </row>
    <row r="489" spans="1:37" ht="26.1" customHeight="1">
      <c r="A489" s="111"/>
      <c r="B489" s="265"/>
      <c r="C489" s="266"/>
      <c r="D489" s="266"/>
      <c r="E489" s="266"/>
      <c r="F489" s="266"/>
      <c r="G489" s="267"/>
      <c r="H489" s="274"/>
      <c r="I489" s="275"/>
      <c r="J489" s="275"/>
      <c r="K489" s="275"/>
      <c r="L489" s="275"/>
      <c r="M489" s="275"/>
      <c r="N489" s="275"/>
      <c r="O489" s="276"/>
      <c r="P489" s="8"/>
      <c r="Q489" s="343"/>
      <c r="R489" s="344"/>
      <c r="S489" s="344"/>
      <c r="T489" s="344"/>
      <c r="U489" s="345"/>
      <c r="V489" s="331"/>
      <c r="W489" s="332"/>
      <c r="X489" s="332"/>
      <c r="Y489" s="332"/>
      <c r="Z489" s="332"/>
      <c r="AA489" s="332"/>
      <c r="AB489" s="333"/>
      <c r="AC489" s="328"/>
      <c r="AD489" s="329"/>
      <c r="AE489" s="329"/>
      <c r="AF489" s="329"/>
      <c r="AG489" s="329"/>
      <c r="AH489" s="330"/>
      <c r="AI489" s="287"/>
      <c r="AJ489" s="288"/>
      <c r="AK489" s="16"/>
    </row>
    <row r="490" spans="1:37" ht="26.1" customHeight="1">
      <c r="A490" s="111">
        <v>89</v>
      </c>
      <c r="B490" s="334"/>
      <c r="C490" s="335"/>
      <c r="D490" s="335"/>
      <c r="E490" s="335"/>
      <c r="F490" s="335"/>
      <c r="G490" s="336"/>
      <c r="H490" s="337"/>
      <c r="I490" s="338"/>
      <c r="J490" s="338"/>
      <c r="K490" s="338"/>
      <c r="L490" s="338"/>
      <c r="M490" s="338"/>
      <c r="N490" s="338"/>
      <c r="O490" s="339"/>
      <c r="P490" s="9"/>
      <c r="Q490" s="277"/>
      <c r="R490" s="278"/>
      <c r="S490" s="278"/>
      <c r="T490" s="278"/>
      <c r="U490" s="279"/>
      <c r="V490" s="340"/>
      <c r="W490" s="341"/>
      <c r="X490" s="341"/>
      <c r="Y490" s="341"/>
      <c r="Z490" s="341"/>
      <c r="AA490" s="341"/>
      <c r="AB490" s="342"/>
      <c r="AC490" s="277"/>
      <c r="AD490" s="278"/>
      <c r="AE490" s="278"/>
      <c r="AF490" s="278"/>
      <c r="AG490" s="278"/>
      <c r="AH490" s="279"/>
      <c r="AI490" s="323"/>
      <c r="AJ490" s="324"/>
      <c r="AK490" s="17"/>
    </row>
    <row r="491" spans="1:37" ht="26.1" customHeight="1">
      <c r="A491" s="111"/>
      <c r="B491" s="262"/>
      <c r="C491" s="263"/>
      <c r="D491" s="263"/>
      <c r="E491" s="263"/>
      <c r="F491" s="263"/>
      <c r="G491" s="264"/>
      <c r="H491" s="271"/>
      <c r="I491" s="272"/>
      <c r="J491" s="272"/>
      <c r="K491" s="272"/>
      <c r="L491" s="272"/>
      <c r="M491" s="272"/>
      <c r="N491" s="272"/>
      <c r="O491" s="273"/>
      <c r="P491" s="7"/>
      <c r="Q491" s="289"/>
      <c r="R491" s="290"/>
      <c r="S491" s="290"/>
      <c r="T491" s="290"/>
      <c r="U491" s="291"/>
      <c r="V491" s="325"/>
      <c r="W491" s="326"/>
      <c r="X491" s="326"/>
      <c r="Y491" s="326"/>
      <c r="Z491" s="326"/>
      <c r="AA491" s="326"/>
      <c r="AB491" s="327"/>
      <c r="AC491" s="289"/>
      <c r="AD491" s="290"/>
      <c r="AE491" s="290"/>
      <c r="AF491" s="290"/>
      <c r="AG491" s="290"/>
      <c r="AH491" s="291"/>
      <c r="AI491" s="285"/>
      <c r="AJ491" s="286"/>
      <c r="AK491" s="15"/>
    </row>
    <row r="492" spans="1:37" ht="26.1" customHeight="1">
      <c r="A492" s="111"/>
      <c r="B492" s="265"/>
      <c r="C492" s="266"/>
      <c r="D492" s="266"/>
      <c r="E492" s="266"/>
      <c r="F492" s="266"/>
      <c r="G492" s="267"/>
      <c r="H492" s="274"/>
      <c r="I492" s="275"/>
      <c r="J492" s="275"/>
      <c r="K492" s="275"/>
      <c r="L492" s="275"/>
      <c r="M492" s="275"/>
      <c r="N492" s="275"/>
      <c r="O492" s="276"/>
      <c r="P492" s="8"/>
      <c r="Q492" s="343"/>
      <c r="R492" s="344"/>
      <c r="S492" s="344"/>
      <c r="T492" s="344"/>
      <c r="U492" s="345"/>
      <c r="V492" s="331"/>
      <c r="W492" s="332"/>
      <c r="X492" s="332"/>
      <c r="Y492" s="332"/>
      <c r="Z492" s="332"/>
      <c r="AA492" s="332"/>
      <c r="AB492" s="333"/>
      <c r="AC492" s="328"/>
      <c r="AD492" s="329"/>
      <c r="AE492" s="329"/>
      <c r="AF492" s="329"/>
      <c r="AG492" s="329"/>
      <c r="AH492" s="330"/>
      <c r="AI492" s="287"/>
      <c r="AJ492" s="288"/>
      <c r="AK492" s="16"/>
    </row>
    <row r="493" spans="1:37" ht="26.1" customHeight="1">
      <c r="A493" s="111">
        <v>90</v>
      </c>
      <c r="B493" s="334"/>
      <c r="C493" s="335"/>
      <c r="D493" s="335"/>
      <c r="E493" s="335"/>
      <c r="F493" s="335"/>
      <c r="G493" s="336"/>
      <c r="H493" s="337"/>
      <c r="I493" s="338"/>
      <c r="J493" s="338"/>
      <c r="K493" s="338"/>
      <c r="L493" s="338"/>
      <c r="M493" s="338"/>
      <c r="N493" s="338"/>
      <c r="O493" s="339"/>
      <c r="P493" s="9"/>
      <c r="Q493" s="362"/>
      <c r="R493" s="363"/>
      <c r="S493" s="363"/>
      <c r="T493" s="363"/>
      <c r="U493" s="364"/>
      <c r="V493" s="340"/>
      <c r="W493" s="341"/>
      <c r="X493" s="341"/>
      <c r="Y493" s="341"/>
      <c r="Z493" s="341"/>
      <c r="AA493" s="341"/>
      <c r="AB493" s="342"/>
      <c r="AC493" s="362"/>
      <c r="AD493" s="363"/>
      <c r="AE493" s="363"/>
      <c r="AF493" s="363"/>
      <c r="AG493" s="363"/>
      <c r="AH493" s="364"/>
      <c r="AI493" s="323"/>
      <c r="AJ493" s="324"/>
      <c r="AK493" s="18"/>
    </row>
    <row r="494" spans="1:37" ht="26.1" customHeight="1">
      <c r="A494" s="111"/>
      <c r="B494" s="262"/>
      <c r="C494" s="263"/>
      <c r="D494" s="263"/>
      <c r="E494" s="263"/>
      <c r="F494" s="263"/>
      <c r="G494" s="264"/>
      <c r="H494" s="271"/>
      <c r="I494" s="272"/>
      <c r="J494" s="272"/>
      <c r="K494" s="272"/>
      <c r="L494" s="272"/>
      <c r="M494" s="272"/>
      <c r="N494" s="272"/>
      <c r="O494" s="273"/>
      <c r="P494" s="7"/>
      <c r="Q494" s="289"/>
      <c r="R494" s="290"/>
      <c r="S494" s="290"/>
      <c r="T494" s="290"/>
      <c r="U494" s="291"/>
      <c r="V494" s="325"/>
      <c r="W494" s="326"/>
      <c r="X494" s="326"/>
      <c r="Y494" s="326"/>
      <c r="Z494" s="326"/>
      <c r="AA494" s="326"/>
      <c r="AB494" s="327"/>
      <c r="AC494" s="289"/>
      <c r="AD494" s="290"/>
      <c r="AE494" s="290"/>
      <c r="AF494" s="290"/>
      <c r="AG494" s="290"/>
      <c r="AH494" s="291"/>
      <c r="AI494" s="285"/>
      <c r="AJ494" s="286"/>
      <c r="AK494" s="15"/>
    </row>
    <row r="495" spans="1:37" ht="26.1" customHeight="1" thickBot="1">
      <c r="A495" s="111"/>
      <c r="B495" s="356"/>
      <c r="C495" s="357"/>
      <c r="D495" s="357"/>
      <c r="E495" s="357"/>
      <c r="F495" s="357"/>
      <c r="G495" s="358"/>
      <c r="H495" s="359"/>
      <c r="I495" s="360"/>
      <c r="J495" s="360"/>
      <c r="K495" s="360"/>
      <c r="L495" s="360"/>
      <c r="M495" s="360"/>
      <c r="N495" s="360"/>
      <c r="O495" s="361"/>
      <c r="P495" s="10"/>
      <c r="Q495" s="348"/>
      <c r="R495" s="349"/>
      <c r="S495" s="349"/>
      <c r="T495" s="349"/>
      <c r="U495" s="350"/>
      <c r="V495" s="351"/>
      <c r="W495" s="352"/>
      <c r="X495" s="352"/>
      <c r="Y495" s="352"/>
      <c r="Z495" s="352"/>
      <c r="AA495" s="352"/>
      <c r="AB495" s="353"/>
      <c r="AC495" s="354"/>
      <c r="AD495" s="314"/>
      <c r="AE495" s="314"/>
      <c r="AF495" s="314"/>
      <c r="AG495" s="314"/>
      <c r="AH495" s="355"/>
      <c r="AI495" s="346"/>
      <c r="AJ495" s="347"/>
      <c r="AK495" s="19"/>
    </row>
    <row r="496" spans="1:37" ht="36" customHeight="1" thickBot="1">
      <c r="B496" s="365" t="s">
        <v>26</v>
      </c>
      <c r="C496" s="366"/>
      <c r="D496" s="366"/>
      <c r="E496" s="366"/>
      <c r="F496" s="366"/>
      <c r="G496" s="366"/>
      <c r="H496" s="366"/>
      <c r="I496" s="366"/>
      <c r="J496" s="366"/>
      <c r="K496" s="375"/>
      <c r="L496" s="376"/>
      <c r="M496" s="376"/>
      <c r="N496" s="369" t="s">
        <v>13</v>
      </c>
      <c r="O496" s="370"/>
      <c r="P496" s="371" t="s">
        <v>27</v>
      </c>
      <c r="Q496" s="372"/>
      <c r="R496" s="372"/>
      <c r="S496" s="372"/>
      <c r="T496" s="372"/>
      <c r="U496" s="372"/>
      <c r="V496" s="377">
        <f>IF(COUNTIF(V466:AB495,"更新")&gt;0,COUNTIF(V466:AB495,"更新"),0)</f>
        <v>0</v>
      </c>
      <c r="W496" s="378"/>
      <c r="X496" s="378"/>
      <c r="Y496" s="378"/>
      <c r="Z496" s="378"/>
      <c r="AA496" s="378"/>
      <c r="AB496" s="378"/>
      <c r="AC496" s="1" t="s">
        <v>14</v>
      </c>
      <c r="AD496" s="1"/>
      <c r="AE496" s="1"/>
      <c r="AF496" s="1"/>
      <c r="AG496" s="1"/>
      <c r="AH496" s="11"/>
      <c r="AI496" s="379">
        <f>SUM(AI466:AJ495)</f>
        <v>0</v>
      </c>
      <c r="AJ496" s="380"/>
      <c r="AK496" s="12" t="s">
        <v>28</v>
      </c>
    </row>
    <row r="497" spans="2:37" ht="36" customHeight="1" thickBot="1">
      <c r="B497" s="365" t="s">
        <v>29</v>
      </c>
      <c r="C497" s="366"/>
      <c r="D497" s="366"/>
      <c r="E497" s="366"/>
      <c r="F497" s="366"/>
      <c r="G497" s="366"/>
      <c r="H497" s="366"/>
      <c r="I497" s="366"/>
      <c r="J497" s="366"/>
      <c r="K497" s="367">
        <f>IF(K496=0,K445,K496+K445)</f>
        <v>0</v>
      </c>
      <c r="L497" s="368"/>
      <c r="M497" s="368"/>
      <c r="N497" s="369" t="s">
        <v>13</v>
      </c>
      <c r="O497" s="370"/>
      <c r="P497" s="371" t="s">
        <v>30</v>
      </c>
      <c r="Q497" s="372"/>
      <c r="R497" s="372"/>
      <c r="S497" s="372"/>
      <c r="T497" s="372"/>
      <c r="U497" s="372"/>
      <c r="V497" s="367">
        <f>IF(V496=0,V445,V445+V496)</f>
        <v>0</v>
      </c>
      <c r="W497" s="368"/>
      <c r="X497" s="368"/>
      <c r="Y497" s="368"/>
      <c r="Z497" s="368"/>
      <c r="AA497" s="368"/>
      <c r="AB497" s="368"/>
      <c r="AC497" s="1" t="s">
        <v>14</v>
      </c>
      <c r="AD497" s="1"/>
      <c r="AE497" s="1"/>
      <c r="AF497" s="1"/>
      <c r="AG497" s="1"/>
      <c r="AH497" s="11"/>
      <c r="AI497" s="373">
        <f>IF(AI496=0,AI445,AI445+AI496)</f>
        <v>0</v>
      </c>
      <c r="AJ497" s="374"/>
      <c r="AK497" s="12" t="s">
        <v>31</v>
      </c>
    </row>
    <row r="498" spans="2:37" ht="9" customHeight="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4"/>
      <c r="AE498" s="4"/>
      <c r="AF498" s="4"/>
      <c r="AG498" s="4"/>
      <c r="AH498" s="4"/>
      <c r="AI498" s="4"/>
      <c r="AJ498" s="4"/>
      <c r="AK498" s="4"/>
    </row>
    <row r="499" spans="2:37" ht="15.95" customHeight="1">
      <c r="B499" s="3" t="s">
        <v>6</v>
      </c>
      <c r="C499" s="3"/>
      <c r="D499" s="3" t="s">
        <v>12</v>
      </c>
      <c r="E499" s="3"/>
      <c r="F499" s="3"/>
      <c r="G499" s="3"/>
      <c r="H499" s="3"/>
      <c r="I499" s="3"/>
      <c r="AF499" s="5"/>
      <c r="AI499" s="5"/>
      <c r="AJ499" s="5"/>
      <c r="AK499" s="5"/>
    </row>
    <row r="500" spans="2:37" ht="15.95" customHeight="1">
      <c r="B500" s="3"/>
      <c r="C500" s="3"/>
      <c r="D500" s="3"/>
      <c r="E500" s="3" t="s">
        <v>33</v>
      </c>
      <c r="F500" s="3"/>
      <c r="G500" s="3"/>
      <c r="H500" s="3"/>
      <c r="I500" s="3"/>
      <c r="AF500" s="5"/>
      <c r="AI500" s="5"/>
      <c r="AJ500" s="5"/>
      <c r="AK500" s="5"/>
    </row>
    <row r="501" spans="2:37" ht="15.95" customHeight="1">
      <c r="B501" s="3"/>
      <c r="C501" s="3"/>
      <c r="D501" s="3"/>
      <c r="E501" s="3" t="s">
        <v>34</v>
      </c>
      <c r="F501" s="3"/>
      <c r="G501" s="3"/>
      <c r="H501" s="3"/>
      <c r="I501" s="3"/>
      <c r="AF501" s="5"/>
      <c r="AI501" s="5"/>
      <c r="AJ501" s="5"/>
      <c r="AK501" s="5"/>
    </row>
    <row r="502" spans="2:37" ht="15.95" customHeight="1">
      <c r="B502" s="3"/>
      <c r="C502" s="3"/>
      <c r="D502" s="3"/>
      <c r="E502" s="3" t="s">
        <v>35</v>
      </c>
      <c r="F502" s="3"/>
      <c r="G502" s="3"/>
      <c r="H502" s="3"/>
      <c r="I502" s="3"/>
      <c r="AF502" s="5"/>
      <c r="AI502" s="5"/>
      <c r="AJ502" s="5"/>
      <c r="AK502" s="5"/>
    </row>
    <row r="503" spans="2:37" ht="15.95" customHeight="1">
      <c r="B503" s="3"/>
      <c r="C503" s="3"/>
      <c r="D503" s="3"/>
      <c r="E503" s="3" t="s">
        <v>24</v>
      </c>
      <c r="F503" s="3"/>
      <c r="G503" s="3"/>
      <c r="H503" s="3"/>
      <c r="I503" s="3"/>
      <c r="AF503" s="5"/>
      <c r="AI503" s="5"/>
      <c r="AJ503" s="5"/>
      <c r="AK503" s="5"/>
    </row>
    <row r="504" spans="2:37" ht="15.95" customHeight="1">
      <c r="B504" s="3"/>
      <c r="C504" s="3"/>
      <c r="D504" s="3"/>
      <c r="E504" s="3" t="s">
        <v>16</v>
      </c>
      <c r="F504" s="3"/>
      <c r="G504" s="3"/>
      <c r="H504" s="3"/>
      <c r="I504" s="3"/>
      <c r="AF504" s="5"/>
      <c r="AI504" s="5"/>
      <c r="AJ504" s="5"/>
      <c r="AK504" s="5"/>
    </row>
    <row r="505" spans="2:37" ht="15.95" customHeight="1">
      <c r="B505" s="3"/>
      <c r="C505" s="3"/>
      <c r="D505" s="3"/>
      <c r="E505" s="3" t="s">
        <v>18</v>
      </c>
      <c r="F505" s="3"/>
      <c r="G505" s="3"/>
      <c r="H505" s="3"/>
      <c r="I505" s="3"/>
      <c r="AF505" s="5"/>
      <c r="AI505" s="5"/>
      <c r="AJ505" s="5"/>
      <c r="AK505" s="5"/>
    </row>
    <row r="506" spans="2:37">
      <c r="B506" t="s">
        <v>7</v>
      </c>
    </row>
    <row r="507" spans="2:37" ht="6.75" customHeight="1">
      <c r="B507" s="216" t="s">
        <v>25</v>
      </c>
      <c r="C507" s="216"/>
      <c r="D507" s="216"/>
      <c r="E507" s="216"/>
      <c r="F507" s="216"/>
      <c r="G507" s="216"/>
      <c r="H507" s="216"/>
      <c r="I507" s="216"/>
      <c r="J507" s="216"/>
      <c r="K507" s="216"/>
      <c r="L507" s="216"/>
      <c r="M507" s="216"/>
      <c r="N507" s="216"/>
      <c r="O507" s="216"/>
      <c r="P507" s="216"/>
      <c r="Q507" s="216"/>
      <c r="R507" s="216"/>
      <c r="S507" s="216"/>
      <c r="T507" s="216"/>
      <c r="U507" s="216"/>
      <c r="V507" s="216"/>
      <c r="W507" s="216"/>
      <c r="X507" s="216"/>
      <c r="Y507" s="216"/>
      <c r="Z507" s="216"/>
      <c r="AA507" s="216"/>
      <c r="AB507" s="216"/>
      <c r="AC507" s="216"/>
      <c r="AD507" s="216"/>
      <c r="AE507" s="216"/>
      <c r="AF507" s="216"/>
      <c r="AG507" s="216"/>
      <c r="AH507" s="216"/>
      <c r="AI507" s="216"/>
    </row>
    <row r="508" spans="2:37" ht="18.75" customHeight="1">
      <c r="B508" s="216"/>
      <c r="C508" s="216"/>
      <c r="D508" s="216"/>
      <c r="E508" s="216"/>
      <c r="F508" s="216"/>
      <c r="G508" s="216"/>
      <c r="H508" s="216"/>
      <c r="I508" s="216"/>
      <c r="J508" s="216"/>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G508" s="216"/>
      <c r="AH508" s="216"/>
      <c r="AI508" s="216"/>
      <c r="AJ508" s="217" t="s">
        <v>19</v>
      </c>
      <c r="AK508" s="218">
        <v>10</v>
      </c>
    </row>
    <row r="509" spans="2:37" ht="13.5" customHeight="1">
      <c r="B509" s="216"/>
      <c r="C509" s="216"/>
      <c r="D509" s="216"/>
      <c r="E509" s="216"/>
      <c r="F509" s="216"/>
      <c r="G509" s="216"/>
      <c r="H509" s="216"/>
      <c r="I509" s="216"/>
      <c r="J509" s="216"/>
      <c r="K509" s="216"/>
      <c r="L509" s="216"/>
      <c r="M509" s="216"/>
      <c r="N509" s="216"/>
      <c r="O509" s="216"/>
      <c r="P509" s="216"/>
      <c r="Q509" s="216"/>
      <c r="R509" s="216"/>
      <c r="S509" s="216"/>
      <c r="T509" s="216"/>
      <c r="U509" s="216"/>
      <c r="V509" s="216"/>
      <c r="W509" s="216"/>
      <c r="X509" s="216"/>
      <c r="Y509" s="216"/>
      <c r="Z509" s="216"/>
      <c r="AA509" s="216"/>
      <c r="AB509" s="216"/>
      <c r="AC509" s="216"/>
      <c r="AD509" s="216"/>
      <c r="AE509" s="216"/>
      <c r="AF509" s="216"/>
      <c r="AG509" s="216"/>
      <c r="AH509" s="216"/>
      <c r="AI509" s="216"/>
      <c r="AJ509" s="217"/>
      <c r="AK509" s="218"/>
    </row>
    <row r="510" spans="2:37" ht="14.25" thickBot="1"/>
    <row r="511" spans="2:37" ht="19.5" customHeight="1">
      <c r="B511" s="219" t="s">
        <v>2</v>
      </c>
      <c r="C511" s="220"/>
      <c r="D511" s="220"/>
      <c r="E511" s="220"/>
      <c r="F511" s="220"/>
      <c r="G511" s="220"/>
      <c r="H511" s="220"/>
      <c r="I511" s="220"/>
      <c r="J511" s="220"/>
      <c r="K511" s="220"/>
      <c r="L511" s="220"/>
      <c r="M511" s="220"/>
      <c r="N511" s="220"/>
      <c r="O511" s="220"/>
      <c r="P511" s="221"/>
      <c r="Q511" s="222" t="s">
        <v>4</v>
      </c>
      <c r="R511" s="223"/>
      <c r="S511" s="223"/>
      <c r="T511" s="223"/>
      <c r="U511" s="224"/>
      <c r="V511" s="228">
        <f>V459</f>
        <v>0</v>
      </c>
      <c r="W511" s="229"/>
      <c r="X511" s="229"/>
      <c r="Y511" s="229"/>
      <c r="Z511" s="229"/>
      <c r="AA511" s="229"/>
      <c r="AB511" s="229"/>
      <c r="AC511" s="229"/>
      <c r="AD511" s="229"/>
      <c r="AE511" s="229"/>
      <c r="AF511" s="229"/>
      <c r="AG511" s="229"/>
      <c r="AH511" s="229"/>
      <c r="AI511" s="229"/>
      <c r="AJ511" s="229"/>
      <c r="AK511" s="230"/>
    </row>
    <row r="512" spans="2:37" ht="19.5" customHeight="1">
      <c r="B512" s="234">
        <f>B460</f>
        <v>0</v>
      </c>
      <c r="C512" s="235"/>
      <c r="D512" s="235"/>
      <c r="E512" s="235"/>
      <c r="F512" s="235"/>
      <c r="G512" s="235"/>
      <c r="H512" s="238" t="s">
        <v>23</v>
      </c>
      <c r="I512" s="238"/>
      <c r="J512" s="235">
        <f>J460</f>
        <v>0</v>
      </c>
      <c r="K512" s="235"/>
      <c r="L512" s="235"/>
      <c r="M512" s="235"/>
      <c r="N512" s="235"/>
      <c r="O512" s="235"/>
      <c r="P512" s="302"/>
      <c r="Q512" s="225"/>
      <c r="R512" s="226"/>
      <c r="S512" s="226"/>
      <c r="T512" s="226"/>
      <c r="U512" s="227"/>
      <c r="V512" s="231"/>
      <c r="W512" s="232"/>
      <c r="X512" s="232"/>
      <c r="Y512" s="232"/>
      <c r="Z512" s="232"/>
      <c r="AA512" s="232"/>
      <c r="AB512" s="232"/>
      <c r="AC512" s="232"/>
      <c r="AD512" s="232"/>
      <c r="AE512" s="232"/>
      <c r="AF512" s="232"/>
      <c r="AG512" s="232"/>
      <c r="AH512" s="232"/>
      <c r="AI512" s="232"/>
      <c r="AJ512" s="232"/>
      <c r="AK512" s="233"/>
    </row>
    <row r="513" spans="1:51" ht="17.45" customHeight="1">
      <c r="B513" s="236"/>
      <c r="C513" s="237"/>
      <c r="D513" s="237"/>
      <c r="E513" s="237"/>
      <c r="F513" s="237"/>
      <c r="G513" s="237"/>
      <c r="H513" s="239"/>
      <c r="I513" s="239"/>
      <c r="J513" s="237"/>
      <c r="K513" s="237"/>
      <c r="L513" s="237"/>
      <c r="M513" s="237"/>
      <c r="N513" s="237"/>
      <c r="O513" s="237"/>
      <c r="P513" s="303"/>
      <c r="Q513" s="304" t="s">
        <v>5</v>
      </c>
      <c r="R513" s="305"/>
      <c r="S513" s="305"/>
      <c r="T513" s="305"/>
      <c r="U513" s="306"/>
      <c r="V513" s="307">
        <f>V461</f>
        <v>0</v>
      </c>
      <c r="W513" s="308"/>
      <c r="X513" s="308"/>
      <c r="Y513" s="308"/>
      <c r="Z513" s="308"/>
      <c r="AA513" s="308"/>
      <c r="AB513" s="308"/>
      <c r="AC513" s="308"/>
      <c r="AD513" s="308"/>
      <c r="AE513" s="308"/>
      <c r="AF513" s="308"/>
      <c r="AG513" s="308"/>
      <c r="AH513" s="308"/>
      <c r="AI513" s="308"/>
      <c r="AJ513" s="308"/>
      <c r="AK513" s="309"/>
    </row>
    <row r="514" spans="1:51" ht="17.45" customHeight="1">
      <c r="B514" s="310" t="s">
        <v>10</v>
      </c>
      <c r="C514" s="311"/>
      <c r="D514" s="311"/>
      <c r="E514" s="311"/>
      <c r="F514" s="311"/>
      <c r="G514" s="311"/>
      <c r="H514" s="311"/>
      <c r="I514" s="311"/>
      <c r="J514" s="311"/>
      <c r="K514" s="311"/>
      <c r="L514" s="311"/>
      <c r="M514" s="311"/>
      <c r="N514" s="311"/>
      <c r="O514" s="311"/>
      <c r="P514" s="312"/>
      <c r="Q514" s="225"/>
      <c r="R514" s="226"/>
      <c r="S514" s="226"/>
      <c r="T514" s="226"/>
      <c r="U514" s="227"/>
      <c r="V514" s="231"/>
      <c r="W514" s="232"/>
      <c r="X514" s="232"/>
      <c r="Y514" s="232"/>
      <c r="Z514" s="232"/>
      <c r="AA514" s="232"/>
      <c r="AB514" s="232"/>
      <c r="AC514" s="232"/>
      <c r="AD514" s="232"/>
      <c r="AE514" s="232"/>
      <c r="AF514" s="232"/>
      <c r="AG514" s="232"/>
      <c r="AH514" s="232"/>
      <c r="AI514" s="232"/>
      <c r="AJ514" s="232"/>
      <c r="AK514" s="233"/>
    </row>
    <row r="515" spans="1:51" ht="24.95" customHeight="1" thickBot="1">
      <c r="B515" s="313">
        <f>B463</f>
        <v>0</v>
      </c>
      <c r="C515" s="314"/>
      <c r="D515" s="314"/>
      <c r="E515" s="314"/>
      <c r="F515" s="314"/>
      <c r="G515" s="314"/>
      <c r="H515" s="314"/>
      <c r="I515" s="315" t="s">
        <v>15</v>
      </c>
      <c r="J515" s="315"/>
      <c r="K515" s="314">
        <f>K463</f>
        <v>0</v>
      </c>
      <c r="L515" s="314"/>
      <c r="M515" s="314"/>
      <c r="N515" s="314"/>
      <c r="O515" s="314"/>
      <c r="P515" s="314"/>
      <c r="Q515" s="316" t="s">
        <v>3</v>
      </c>
      <c r="R515" s="317"/>
      <c r="S515" s="317"/>
      <c r="T515" s="317"/>
      <c r="U515" s="318"/>
      <c r="V515" s="319">
        <f>V463</f>
        <v>0</v>
      </c>
      <c r="W515" s="320"/>
      <c r="X515" s="320"/>
      <c r="Y515" s="320"/>
      <c r="Z515" s="320"/>
      <c r="AA515" s="320"/>
      <c r="AB515" s="320"/>
      <c r="AC515" s="320"/>
      <c r="AD515" s="320"/>
      <c r="AE515" s="320"/>
      <c r="AF515" s="320"/>
      <c r="AG515" s="320"/>
      <c r="AH515" s="320"/>
      <c r="AI515" s="321" t="s">
        <v>20</v>
      </c>
      <c r="AJ515" s="322"/>
      <c r="AK515" s="20">
        <f>AK463</f>
        <v>0</v>
      </c>
    </row>
    <row r="516" spans="1:51" ht="30" customHeight="1">
      <c r="B516" s="292" t="s">
        <v>36</v>
      </c>
      <c r="C516" s="223"/>
      <c r="D516" s="223"/>
      <c r="E516" s="223"/>
      <c r="F516" s="223"/>
      <c r="G516" s="224"/>
      <c r="H516" s="296" t="s">
        <v>9</v>
      </c>
      <c r="I516" s="223"/>
      <c r="J516" s="223"/>
      <c r="K516" s="223"/>
      <c r="L516" s="223"/>
      <c r="M516" s="223"/>
      <c r="N516" s="223"/>
      <c r="O516" s="224"/>
      <c r="P516" s="298" t="s">
        <v>0</v>
      </c>
      <c r="Q516" s="296" t="s">
        <v>1</v>
      </c>
      <c r="R516" s="223"/>
      <c r="S516" s="223"/>
      <c r="T516" s="223"/>
      <c r="U516" s="224"/>
      <c r="V516" s="253" t="s">
        <v>11</v>
      </c>
      <c r="W516" s="300"/>
      <c r="X516" s="300"/>
      <c r="Y516" s="300"/>
      <c r="Z516" s="300"/>
      <c r="AA516" s="300"/>
      <c r="AB516" s="254"/>
      <c r="AC516" s="253" t="s">
        <v>17</v>
      </c>
      <c r="AD516" s="223"/>
      <c r="AE516" s="223"/>
      <c r="AF516" s="223"/>
      <c r="AG516" s="223"/>
      <c r="AH516" s="224"/>
      <c r="AI516" s="253" t="s">
        <v>22</v>
      </c>
      <c r="AJ516" s="254"/>
      <c r="AK516" s="257" t="s">
        <v>8</v>
      </c>
    </row>
    <row r="517" spans="1:51" ht="30" customHeight="1" thickBot="1">
      <c r="B517" s="293"/>
      <c r="C517" s="294"/>
      <c r="D517" s="294"/>
      <c r="E517" s="294"/>
      <c r="F517" s="294"/>
      <c r="G517" s="295"/>
      <c r="H517" s="297"/>
      <c r="I517" s="294"/>
      <c r="J517" s="294"/>
      <c r="K517" s="294"/>
      <c r="L517" s="294"/>
      <c r="M517" s="294"/>
      <c r="N517" s="294"/>
      <c r="O517" s="295"/>
      <c r="P517" s="299"/>
      <c r="Q517" s="297"/>
      <c r="R517" s="294"/>
      <c r="S517" s="294"/>
      <c r="T517" s="294"/>
      <c r="U517" s="295"/>
      <c r="V517" s="255"/>
      <c r="W517" s="301"/>
      <c r="X517" s="301"/>
      <c r="Y517" s="301"/>
      <c r="Z517" s="301"/>
      <c r="AA517" s="301"/>
      <c r="AB517" s="256"/>
      <c r="AC517" s="297"/>
      <c r="AD517" s="294"/>
      <c r="AE517" s="294"/>
      <c r="AF517" s="294"/>
      <c r="AG517" s="294"/>
      <c r="AH517" s="295"/>
      <c r="AI517" s="255"/>
      <c r="AJ517" s="256"/>
      <c r="AK517" s="258"/>
      <c r="AM517" s="13"/>
      <c r="AN517" s="13"/>
      <c r="AO517" s="13"/>
      <c r="AP517" s="13"/>
      <c r="AQ517" s="13"/>
      <c r="AR517" s="13"/>
      <c r="AS517" s="13"/>
      <c r="AT517" s="13"/>
      <c r="AU517" s="13"/>
      <c r="AV517" s="13"/>
      <c r="AW517" s="13"/>
      <c r="AX517" s="13"/>
      <c r="AY517" s="13"/>
    </row>
    <row r="518" spans="1:51" ht="26.1" customHeight="1">
      <c r="A518" s="111">
        <v>91</v>
      </c>
      <c r="B518" s="259"/>
      <c r="C518" s="260"/>
      <c r="D518" s="260"/>
      <c r="E518" s="260"/>
      <c r="F518" s="260"/>
      <c r="G518" s="261"/>
      <c r="H518" s="268"/>
      <c r="I518" s="269"/>
      <c r="J518" s="269"/>
      <c r="K518" s="269"/>
      <c r="L518" s="269"/>
      <c r="M518" s="269"/>
      <c r="N518" s="269"/>
      <c r="O518" s="270"/>
      <c r="P518" s="6"/>
      <c r="Q518" s="277"/>
      <c r="R518" s="278"/>
      <c r="S518" s="278"/>
      <c r="T518" s="278"/>
      <c r="U518" s="279"/>
      <c r="V518" s="280"/>
      <c r="W518" s="281"/>
      <c r="X518" s="281"/>
      <c r="Y518" s="281"/>
      <c r="Z518" s="281"/>
      <c r="AA518" s="281"/>
      <c r="AB518" s="282"/>
      <c r="AC518" s="277"/>
      <c r="AD518" s="278"/>
      <c r="AE518" s="278"/>
      <c r="AF518" s="278"/>
      <c r="AG518" s="278"/>
      <c r="AH518" s="279"/>
      <c r="AI518" s="283"/>
      <c r="AJ518" s="284"/>
      <c r="AK518" s="14"/>
    </row>
    <row r="519" spans="1:51" ht="26.1" customHeight="1">
      <c r="A519" s="111"/>
      <c r="B519" s="262"/>
      <c r="C519" s="263"/>
      <c r="D519" s="263"/>
      <c r="E519" s="263"/>
      <c r="F519" s="263"/>
      <c r="G519" s="264"/>
      <c r="H519" s="271"/>
      <c r="I519" s="272"/>
      <c r="J519" s="272"/>
      <c r="K519" s="272"/>
      <c r="L519" s="272"/>
      <c r="M519" s="272"/>
      <c r="N519" s="272"/>
      <c r="O519" s="273"/>
      <c r="P519" s="7"/>
      <c r="Q519" s="289"/>
      <c r="R519" s="290"/>
      <c r="S519" s="290"/>
      <c r="T519" s="290"/>
      <c r="U519" s="291"/>
      <c r="V519" s="325"/>
      <c r="W519" s="326"/>
      <c r="X519" s="326"/>
      <c r="Y519" s="326"/>
      <c r="Z519" s="326"/>
      <c r="AA519" s="326"/>
      <c r="AB519" s="327"/>
      <c r="AC519" s="289"/>
      <c r="AD519" s="290"/>
      <c r="AE519" s="290"/>
      <c r="AF519" s="290"/>
      <c r="AG519" s="290"/>
      <c r="AH519" s="291"/>
      <c r="AI519" s="285"/>
      <c r="AJ519" s="286"/>
      <c r="AK519" s="15"/>
    </row>
    <row r="520" spans="1:51" ht="26.1" customHeight="1">
      <c r="A520" s="111"/>
      <c r="B520" s="265"/>
      <c r="C520" s="266"/>
      <c r="D520" s="266"/>
      <c r="E520" s="266"/>
      <c r="F520" s="266"/>
      <c r="G520" s="267"/>
      <c r="H520" s="274"/>
      <c r="I520" s="275"/>
      <c r="J520" s="275"/>
      <c r="K520" s="275"/>
      <c r="L520" s="275"/>
      <c r="M520" s="275"/>
      <c r="N520" s="275"/>
      <c r="O520" s="276"/>
      <c r="P520" s="8"/>
      <c r="Q520" s="328"/>
      <c r="R520" s="329"/>
      <c r="S520" s="329"/>
      <c r="T520" s="329"/>
      <c r="U520" s="330"/>
      <c r="V520" s="331"/>
      <c r="W520" s="332"/>
      <c r="X520" s="332"/>
      <c r="Y520" s="332"/>
      <c r="Z520" s="332"/>
      <c r="AA520" s="332"/>
      <c r="AB520" s="333"/>
      <c r="AC520" s="328"/>
      <c r="AD520" s="329"/>
      <c r="AE520" s="329"/>
      <c r="AF520" s="329"/>
      <c r="AG520" s="329"/>
      <c r="AH520" s="330"/>
      <c r="AI520" s="287"/>
      <c r="AJ520" s="288"/>
      <c r="AK520" s="16"/>
    </row>
    <row r="521" spans="1:51" ht="26.1" customHeight="1">
      <c r="A521" s="111">
        <v>92</v>
      </c>
      <c r="B521" s="334"/>
      <c r="C521" s="335"/>
      <c r="D521" s="335"/>
      <c r="E521" s="335"/>
      <c r="F521" s="335"/>
      <c r="G521" s="336"/>
      <c r="H521" s="337"/>
      <c r="I521" s="338"/>
      <c r="J521" s="338"/>
      <c r="K521" s="338"/>
      <c r="L521" s="338"/>
      <c r="M521" s="338"/>
      <c r="N521" s="338"/>
      <c r="O521" s="339"/>
      <c r="P521" s="9"/>
      <c r="Q521" s="277"/>
      <c r="R521" s="278"/>
      <c r="S521" s="278"/>
      <c r="T521" s="278"/>
      <c r="U521" s="279"/>
      <c r="V521" s="340"/>
      <c r="W521" s="341"/>
      <c r="X521" s="341"/>
      <c r="Y521" s="341"/>
      <c r="Z521" s="341"/>
      <c r="AA521" s="341"/>
      <c r="AB521" s="342"/>
      <c r="AC521" s="277"/>
      <c r="AD521" s="278"/>
      <c r="AE521" s="278"/>
      <c r="AF521" s="278"/>
      <c r="AG521" s="278"/>
      <c r="AH521" s="279"/>
      <c r="AI521" s="323"/>
      <c r="AJ521" s="324"/>
      <c r="AK521" s="17"/>
    </row>
    <row r="522" spans="1:51" ht="26.1" customHeight="1">
      <c r="A522" s="111"/>
      <c r="B522" s="262"/>
      <c r="C522" s="263"/>
      <c r="D522" s="263"/>
      <c r="E522" s="263"/>
      <c r="F522" s="263"/>
      <c r="G522" s="264"/>
      <c r="H522" s="271"/>
      <c r="I522" s="272"/>
      <c r="J522" s="272"/>
      <c r="K522" s="272"/>
      <c r="L522" s="272"/>
      <c r="M522" s="272"/>
      <c r="N522" s="272"/>
      <c r="O522" s="273"/>
      <c r="P522" s="7"/>
      <c r="Q522" s="289"/>
      <c r="R522" s="290"/>
      <c r="S522" s="290"/>
      <c r="T522" s="290"/>
      <c r="U522" s="291"/>
      <c r="V522" s="325"/>
      <c r="W522" s="326"/>
      <c r="X522" s="326"/>
      <c r="Y522" s="326"/>
      <c r="Z522" s="326"/>
      <c r="AA522" s="326"/>
      <c r="AB522" s="327"/>
      <c r="AC522" s="289"/>
      <c r="AD522" s="290"/>
      <c r="AE522" s="290"/>
      <c r="AF522" s="290"/>
      <c r="AG522" s="290"/>
      <c r="AH522" s="291"/>
      <c r="AI522" s="285"/>
      <c r="AJ522" s="286"/>
      <c r="AK522" s="15"/>
    </row>
    <row r="523" spans="1:51" ht="26.1" customHeight="1">
      <c r="A523" s="111"/>
      <c r="B523" s="265"/>
      <c r="C523" s="266"/>
      <c r="D523" s="266"/>
      <c r="E523" s="266"/>
      <c r="F523" s="266"/>
      <c r="G523" s="267"/>
      <c r="H523" s="274"/>
      <c r="I523" s="275"/>
      <c r="J523" s="275"/>
      <c r="K523" s="275"/>
      <c r="L523" s="275"/>
      <c r="M523" s="275"/>
      <c r="N523" s="275"/>
      <c r="O523" s="276"/>
      <c r="P523" s="8"/>
      <c r="Q523" s="328"/>
      <c r="R523" s="329"/>
      <c r="S523" s="329"/>
      <c r="T523" s="329"/>
      <c r="U523" s="330"/>
      <c r="V523" s="331"/>
      <c r="W523" s="332"/>
      <c r="X523" s="332"/>
      <c r="Y523" s="332"/>
      <c r="Z523" s="332"/>
      <c r="AA523" s="332"/>
      <c r="AB523" s="333"/>
      <c r="AC523" s="328"/>
      <c r="AD523" s="329"/>
      <c r="AE523" s="329"/>
      <c r="AF523" s="329"/>
      <c r="AG523" s="329"/>
      <c r="AH523" s="330"/>
      <c r="AI523" s="287"/>
      <c r="AJ523" s="288"/>
      <c r="AK523" s="16"/>
    </row>
    <row r="524" spans="1:51" ht="26.1" customHeight="1">
      <c r="A524" s="111">
        <v>93</v>
      </c>
      <c r="B524" s="334"/>
      <c r="C524" s="335"/>
      <c r="D524" s="335"/>
      <c r="E524" s="335"/>
      <c r="F524" s="335"/>
      <c r="G524" s="336"/>
      <c r="H524" s="337"/>
      <c r="I524" s="338"/>
      <c r="J524" s="338"/>
      <c r="K524" s="338"/>
      <c r="L524" s="338"/>
      <c r="M524" s="338"/>
      <c r="N524" s="338"/>
      <c r="O524" s="339"/>
      <c r="P524" s="9"/>
      <c r="Q524" s="277"/>
      <c r="R524" s="278"/>
      <c r="S524" s="278"/>
      <c r="T524" s="278"/>
      <c r="U524" s="279"/>
      <c r="V524" s="340"/>
      <c r="W524" s="341"/>
      <c r="X524" s="341"/>
      <c r="Y524" s="341"/>
      <c r="Z524" s="341"/>
      <c r="AA524" s="341"/>
      <c r="AB524" s="342"/>
      <c r="AC524" s="277"/>
      <c r="AD524" s="278"/>
      <c r="AE524" s="278"/>
      <c r="AF524" s="278"/>
      <c r="AG524" s="278"/>
      <c r="AH524" s="279"/>
      <c r="AI524" s="323"/>
      <c r="AJ524" s="324"/>
      <c r="AK524" s="17"/>
    </row>
    <row r="525" spans="1:51" ht="26.1" customHeight="1">
      <c r="A525" s="111"/>
      <c r="B525" s="262"/>
      <c r="C525" s="263"/>
      <c r="D525" s="263"/>
      <c r="E525" s="263"/>
      <c r="F525" s="263"/>
      <c r="G525" s="264"/>
      <c r="H525" s="271"/>
      <c r="I525" s="272"/>
      <c r="J525" s="272"/>
      <c r="K525" s="272"/>
      <c r="L525" s="272"/>
      <c r="M525" s="272"/>
      <c r="N525" s="272"/>
      <c r="O525" s="273"/>
      <c r="P525" s="7"/>
      <c r="Q525" s="289"/>
      <c r="R525" s="290"/>
      <c r="S525" s="290"/>
      <c r="T525" s="290"/>
      <c r="U525" s="291"/>
      <c r="V525" s="325"/>
      <c r="W525" s="326"/>
      <c r="X525" s="326"/>
      <c r="Y525" s="326"/>
      <c r="Z525" s="326"/>
      <c r="AA525" s="326"/>
      <c r="AB525" s="327"/>
      <c r="AC525" s="289"/>
      <c r="AD525" s="290"/>
      <c r="AE525" s="290"/>
      <c r="AF525" s="290"/>
      <c r="AG525" s="290"/>
      <c r="AH525" s="291"/>
      <c r="AI525" s="285"/>
      <c r="AJ525" s="286"/>
      <c r="AK525" s="15"/>
    </row>
    <row r="526" spans="1:51" ht="26.1" customHeight="1">
      <c r="A526" s="111"/>
      <c r="B526" s="265"/>
      <c r="C526" s="266"/>
      <c r="D526" s="266"/>
      <c r="E526" s="266"/>
      <c r="F526" s="266"/>
      <c r="G526" s="267"/>
      <c r="H526" s="274"/>
      <c r="I526" s="275"/>
      <c r="J526" s="275"/>
      <c r="K526" s="275"/>
      <c r="L526" s="275"/>
      <c r="M526" s="275"/>
      <c r="N526" s="275"/>
      <c r="O526" s="276"/>
      <c r="P526" s="8"/>
      <c r="Q526" s="328"/>
      <c r="R526" s="329"/>
      <c r="S526" s="329"/>
      <c r="T526" s="329"/>
      <c r="U526" s="330"/>
      <c r="V526" s="331"/>
      <c r="W526" s="332"/>
      <c r="X526" s="332"/>
      <c r="Y526" s="332"/>
      <c r="Z526" s="332"/>
      <c r="AA526" s="332"/>
      <c r="AB526" s="333"/>
      <c r="AC526" s="328"/>
      <c r="AD526" s="329"/>
      <c r="AE526" s="329"/>
      <c r="AF526" s="329"/>
      <c r="AG526" s="329"/>
      <c r="AH526" s="330"/>
      <c r="AI526" s="287"/>
      <c r="AJ526" s="288"/>
      <c r="AK526" s="16"/>
    </row>
    <row r="527" spans="1:51" ht="26.1" customHeight="1">
      <c r="A527" s="111">
        <v>94</v>
      </c>
      <c r="B527" s="334"/>
      <c r="C527" s="335"/>
      <c r="D527" s="335"/>
      <c r="E527" s="335"/>
      <c r="F527" s="335"/>
      <c r="G527" s="336"/>
      <c r="H527" s="337"/>
      <c r="I527" s="338"/>
      <c r="J527" s="338"/>
      <c r="K527" s="338"/>
      <c r="L527" s="338"/>
      <c r="M527" s="338"/>
      <c r="N527" s="338"/>
      <c r="O527" s="339"/>
      <c r="P527" s="9"/>
      <c r="Q527" s="277"/>
      <c r="R527" s="278"/>
      <c r="S527" s="278"/>
      <c r="T527" s="278"/>
      <c r="U527" s="279"/>
      <c r="V527" s="340"/>
      <c r="W527" s="341"/>
      <c r="X527" s="341"/>
      <c r="Y527" s="341"/>
      <c r="Z527" s="341"/>
      <c r="AA527" s="341"/>
      <c r="AB527" s="342"/>
      <c r="AC527" s="277"/>
      <c r="AD527" s="278"/>
      <c r="AE527" s="278"/>
      <c r="AF527" s="278"/>
      <c r="AG527" s="278"/>
      <c r="AH527" s="279"/>
      <c r="AI527" s="323"/>
      <c r="AJ527" s="324"/>
      <c r="AK527" s="17"/>
    </row>
    <row r="528" spans="1:51" ht="26.1" customHeight="1">
      <c r="A528" s="111"/>
      <c r="B528" s="262"/>
      <c r="C528" s="263"/>
      <c r="D528" s="263"/>
      <c r="E528" s="263"/>
      <c r="F528" s="263"/>
      <c r="G528" s="264"/>
      <c r="H528" s="271"/>
      <c r="I528" s="272"/>
      <c r="J528" s="272"/>
      <c r="K528" s="272"/>
      <c r="L528" s="272"/>
      <c r="M528" s="272"/>
      <c r="N528" s="272"/>
      <c r="O528" s="273"/>
      <c r="P528" s="7"/>
      <c r="Q528" s="289"/>
      <c r="R528" s="290"/>
      <c r="S528" s="290"/>
      <c r="T528" s="290"/>
      <c r="U528" s="291"/>
      <c r="V528" s="325"/>
      <c r="W528" s="326"/>
      <c r="X528" s="326"/>
      <c r="Y528" s="326"/>
      <c r="Z528" s="326"/>
      <c r="AA528" s="326"/>
      <c r="AB528" s="327"/>
      <c r="AC528" s="289"/>
      <c r="AD528" s="290"/>
      <c r="AE528" s="290"/>
      <c r="AF528" s="290"/>
      <c r="AG528" s="290"/>
      <c r="AH528" s="291"/>
      <c r="AI528" s="285"/>
      <c r="AJ528" s="286"/>
      <c r="AK528" s="15"/>
    </row>
    <row r="529" spans="1:37" ht="26.1" customHeight="1">
      <c r="A529" s="111"/>
      <c r="B529" s="265"/>
      <c r="C529" s="266"/>
      <c r="D529" s="266"/>
      <c r="E529" s="266"/>
      <c r="F529" s="266"/>
      <c r="G529" s="267"/>
      <c r="H529" s="274"/>
      <c r="I529" s="275"/>
      <c r="J529" s="275"/>
      <c r="K529" s="275"/>
      <c r="L529" s="275"/>
      <c r="M529" s="275"/>
      <c r="N529" s="275"/>
      <c r="O529" s="276"/>
      <c r="P529" s="8"/>
      <c r="Q529" s="328"/>
      <c r="R529" s="329"/>
      <c r="S529" s="329"/>
      <c r="T529" s="329"/>
      <c r="U529" s="330"/>
      <c r="V529" s="331"/>
      <c r="W529" s="332"/>
      <c r="X529" s="332"/>
      <c r="Y529" s="332"/>
      <c r="Z529" s="332"/>
      <c r="AA529" s="332"/>
      <c r="AB529" s="333"/>
      <c r="AC529" s="328"/>
      <c r="AD529" s="329"/>
      <c r="AE529" s="329"/>
      <c r="AF529" s="329"/>
      <c r="AG529" s="329"/>
      <c r="AH529" s="330"/>
      <c r="AI529" s="287"/>
      <c r="AJ529" s="288"/>
      <c r="AK529" s="16"/>
    </row>
    <row r="530" spans="1:37" ht="26.1" customHeight="1">
      <c r="A530" s="111">
        <v>95</v>
      </c>
      <c r="B530" s="334"/>
      <c r="C530" s="335"/>
      <c r="D530" s="335"/>
      <c r="E530" s="335"/>
      <c r="F530" s="335"/>
      <c r="G530" s="336"/>
      <c r="H530" s="337"/>
      <c r="I530" s="338"/>
      <c r="J530" s="338"/>
      <c r="K530" s="338"/>
      <c r="L530" s="338"/>
      <c r="M530" s="338"/>
      <c r="N530" s="338"/>
      <c r="O530" s="339"/>
      <c r="P530" s="9"/>
      <c r="Q530" s="277"/>
      <c r="R530" s="278"/>
      <c r="S530" s="278"/>
      <c r="T530" s="278"/>
      <c r="U530" s="279"/>
      <c r="V530" s="340"/>
      <c r="W530" s="341"/>
      <c r="X530" s="341"/>
      <c r="Y530" s="341"/>
      <c r="Z530" s="341"/>
      <c r="AA530" s="341"/>
      <c r="AB530" s="342"/>
      <c r="AC530" s="277"/>
      <c r="AD530" s="278"/>
      <c r="AE530" s="278"/>
      <c r="AF530" s="278"/>
      <c r="AG530" s="278"/>
      <c r="AH530" s="279"/>
      <c r="AI530" s="323"/>
      <c r="AJ530" s="324"/>
      <c r="AK530" s="17"/>
    </row>
    <row r="531" spans="1:37" ht="26.1" customHeight="1">
      <c r="A531" s="111"/>
      <c r="B531" s="262"/>
      <c r="C531" s="263"/>
      <c r="D531" s="263"/>
      <c r="E531" s="263"/>
      <c r="F531" s="263"/>
      <c r="G531" s="264"/>
      <c r="H531" s="271"/>
      <c r="I531" s="272"/>
      <c r="J531" s="272"/>
      <c r="K531" s="272"/>
      <c r="L531" s="272"/>
      <c r="M531" s="272"/>
      <c r="N531" s="272"/>
      <c r="O531" s="273"/>
      <c r="P531" s="7"/>
      <c r="Q531" s="289"/>
      <c r="R531" s="290"/>
      <c r="S531" s="290"/>
      <c r="T531" s="290"/>
      <c r="U531" s="291"/>
      <c r="V531" s="325"/>
      <c r="W531" s="326"/>
      <c r="X531" s="326"/>
      <c r="Y531" s="326"/>
      <c r="Z531" s="326"/>
      <c r="AA531" s="326"/>
      <c r="AB531" s="327"/>
      <c r="AC531" s="289"/>
      <c r="AD531" s="290"/>
      <c r="AE531" s="290"/>
      <c r="AF531" s="290"/>
      <c r="AG531" s="290"/>
      <c r="AH531" s="291"/>
      <c r="AI531" s="285"/>
      <c r="AJ531" s="286"/>
      <c r="AK531" s="15"/>
    </row>
    <row r="532" spans="1:37" ht="26.1" customHeight="1">
      <c r="A532" s="111"/>
      <c r="B532" s="265"/>
      <c r="C532" s="266"/>
      <c r="D532" s="266"/>
      <c r="E532" s="266"/>
      <c r="F532" s="266"/>
      <c r="G532" s="267"/>
      <c r="H532" s="274"/>
      <c r="I532" s="275"/>
      <c r="J532" s="275"/>
      <c r="K532" s="275"/>
      <c r="L532" s="275"/>
      <c r="M532" s="275"/>
      <c r="N532" s="275"/>
      <c r="O532" s="276"/>
      <c r="P532" s="8"/>
      <c r="Q532" s="343"/>
      <c r="R532" s="344"/>
      <c r="S532" s="344"/>
      <c r="T532" s="344"/>
      <c r="U532" s="345"/>
      <c r="V532" s="331"/>
      <c r="W532" s="332"/>
      <c r="X532" s="332"/>
      <c r="Y532" s="332"/>
      <c r="Z532" s="332"/>
      <c r="AA532" s="332"/>
      <c r="AB532" s="333"/>
      <c r="AC532" s="328"/>
      <c r="AD532" s="329"/>
      <c r="AE532" s="329"/>
      <c r="AF532" s="329"/>
      <c r="AG532" s="329"/>
      <c r="AH532" s="330"/>
      <c r="AI532" s="287"/>
      <c r="AJ532" s="288"/>
      <c r="AK532" s="16"/>
    </row>
    <row r="533" spans="1:37" ht="26.1" customHeight="1">
      <c r="A533" s="111">
        <v>96</v>
      </c>
      <c r="B533" s="334"/>
      <c r="C533" s="335"/>
      <c r="D533" s="335"/>
      <c r="E533" s="335"/>
      <c r="F533" s="335"/>
      <c r="G533" s="336"/>
      <c r="H533" s="337"/>
      <c r="I533" s="338"/>
      <c r="J533" s="338"/>
      <c r="K533" s="338"/>
      <c r="L533" s="338"/>
      <c r="M533" s="338"/>
      <c r="N533" s="338"/>
      <c r="O533" s="339"/>
      <c r="P533" s="9"/>
      <c r="Q533" s="277"/>
      <c r="R533" s="278"/>
      <c r="S533" s="278"/>
      <c r="T533" s="278"/>
      <c r="U533" s="279"/>
      <c r="V533" s="340"/>
      <c r="W533" s="341"/>
      <c r="X533" s="341"/>
      <c r="Y533" s="341"/>
      <c r="Z533" s="341"/>
      <c r="AA533" s="341"/>
      <c r="AB533" s="342"/>
      <c r="AC533" s="277"/>
      <c r="AD533" s="278"/>
      <c r="AE533" s="278"/>
      <c r="AF533" s="278"/>
      <c r="AG533" s="278"/>
      <c r="AH533" s="279"/>
      <c r="AI533" s="323"/>
      <c r="AJ533" s="324"/>
      <c r="AK533" s="17"/>
    </row>
    <row r="534" spans="1:37" ht="26.1" customHeight="1">
      <c r="A534" s="111"/>
      <c r="B534" s="262"/>
      <c r="C534" s="263"/>
      <c r="D534" s="263"/>
      <c r="E534" s="263"/>
      <c r="F534" s="263"/>
      <c r="G534" s="264"/>
      <c r="H534" s="271"/>
      <c r="I534" s="272"/>
      <c r="J534" s="272"/>
      <c r="K534" s="272"/>
      <c r="L534" s="272"/>
      <c r="M534" s="272"/>
      <c r="N534" s="272"/>
      <c r="O534" s="273"/>
      <c r="P534" s="7"/>
      <c r="Q534" s="289"/>
      <c r="R534" s="290"/>
      <c r="S534" s="290"/>
      <c r="T534" s="290"/>
      <c r="U534" s="291"/>
      <c r="V534" s="325"/>
      <c r="W534" s="326"/>
      <c r="X534" s="326"/>
      <c r="Y534" s="326"/>
      <c r="Z534" s="326"/>
      <c r="AA534" s="326"/>
      <c r="AB534" s="327"/>
      <c r="AC534" s="289"/>
      <c r="AD534" s="290"/>
      <c r="AE534" s="290"/>
      <c r="AF534" s="290"/>
      <c r="AG534" s="290"/>
      <c r="AH534" s="291"/>
      <c r="AI534" s="285"/>
      <c r="AJ534" s="286"/>
      <c r="AK534" s="15"/>
    </row>
    <row r="535" spans="1:37" ht="26.1" customHeight="1">
      <c r="A535" s="111"/>
      <c r="B535" s="265"/>
      <c r="C535" s="266"/>
      <c r="D535" s="266"/>
      <c r="E535" s="266"/>
      <c r="F535" s="266"/>
      <c r="G535" s="267"/>
      <c r="H535" s="274"/>
      <c r="I535" s="275"/>
      <c r="J535" s="275"/>
      <c r="K535" s="275"/>
      <c r="L535" s="275"/>
      <c r="M535" s="275"/>
      <c r="N535" s="275"/>
      <c r="O535" s="276"/>
      <c r="P535" s="8"/>
      <c r="Q535" s="343"/>
      <c r="R535" s="344"/>
      <c r="S535" s="344"/>
      <c r="T535" s="344"/>
      <c r="U535" s="345"/>
      <c r="V535" s="331"/>
      <c r="W535" s="332"/>
      <c r="X535" s="332"/>
      <c r="Y535" s="332"/>
      <c r="Z535" s="332"/>
      <c r="AA535" s="332"/>
      <c r="AB535" s="333"/>
      <c r="AC535" s="328"/>
      <c r="AD535" s="329"/>
      <c r="AE535" s="329"/>
      <c r="AF535" s="329"/>
      <c r="AG535" s="329"/>
      <c r="AH535" s="330"/>
      <c r="AI535" s="287"/>
      <c r="AJ535" s="288"/>
      <c r="AK535" s="16"/>
    </row>
    <row r="536" spans="1:37" ht="26.1" customHeight="1">
      <c r="A536" s="111">
        <v>97</v>
      </c>
      <c r="B536" s="334"/>
      <c r="C536" s="335"/>
      <c r="D536" s="335"/>
      <c r="E536" s="335"/>
      <c r="F536" s="335"/>
      <c r="G536" s="336"/>
      <c r="H536" s="337"/>
      <c r="I536" s="338"/>
      <c r="J536" s="338"/>
      <c r="K536" s="338"/>
      <c r="L536" s="338"/>
      <c r="M536" s="338"/>
      <c r="N536" s="338"/>
      <c r="O536" s="339"/>
      <c r="P536" s="9"/>
      <c r="Q536" s="277"/>
      <c r="R536" s="278"/>
      <c r="S536" s="278"/>
      <c r="T536" s="278"/>
      <c r="U536" s="279"/>
      <c r="V536" s="340"/>
      <c r="W536" s="341"/>
      <c r="X536" s="341"/>
      <c r="Y536" s="341"/>
      <c r="Z536" s="341"/>
      <c r="AA536" s="341"/>
      <c r="AB536" s="342"/>
      <c r="AC536" s="277"/>
      <c r="AD536" s="278"/>
      <c r="AE536" s="278"/>
      <c r="AF536" s="278"/>
      <c r="AG536" s="278"/>
      <c r="AH536" s="279"/>
      <c r="AI536" s="323"/>
      <c r="AJ536" s="324"/>
      <c r="AK536" s="17"/>
    </row>
    <row r="537" spans="1:37" ht="26.1" customHeight="1">
      <c r="A537" s="111"/>
      <c r="B537" s="262"/>
      <c r="C537" s="263"/>
      <c r="D537" s="263"/>
      <c r="E537" s="263"/>
      <c r="F537" s="263"/>
      <c r="G537" s="264"/>
      <c r="H537" s="271"/>
      <c r="I537" s="272"/>
      <c r="J537" s="272"/>
      <c r="K537" s="272"/>
      <c r="L537" s="272"/>
      <c r="M537" s="272"/>
      <c r="N537" s="272"/>
      <c r="O537" s="273"/>
      <c r="P537" s="7"/>
      <c r="Q537" s="289"/>
      <c r="R537" s="290"/>
      <c r="S537" s="290"/>
      <c r="T537" s="290"/>
      <c r="U537" s="291"/>
      <c r="V537" s="325"/>
      <c r="W537" s="326"/>
      <c r="X537" s="326"/>
      <c r="Y537" s="326"/>
      <c r="Z537" s="326"/>
      <c r="AA537" s="326"/>
      <c r="AB537" s="327"/>
      <c r="AC537" s="289"/>
      <c r="AD537" s="290"/>
      <c r="AE537" s="290"/>
      <c r="AF537" s="290"/>
      <c r="AG537" s="290"/>
      <c r="AH537" s="291"/>
      <c r="AI537" s="285"/>
      <c r="AJ537" s="286"/>
      <c r="AK537" s="15"/>
    </row>
    <row r="538" spans="1:37" ht="26.1" customHeight="1">
      <c r="A538" s="111"/>
      <c r="B538" s="265"/>
      <c r="C538" s="266"/>
      <c r="D538" s="266"/>
      <c r="E538" s="266"/>
      <c r="F538" s="266"/>
      <c r="G538" s="267"/>
      <c r="H538" s="274"/>
      <c r="I538" s="275"/>
      <c r="J538" s="275"/>
      <c r="K538" s="275"/>
      <c r="L538" s="275"/>
      <c r="M538" s="275"/>
      <c r="N538" s="275"/>
      <c r="O538" s="276"/>
      <c r="P538" s="8"/>
      <c r="Q538" s="343"/>
      <c r="R538" s="344"/>
      <c r="S538" s="344"/>
      <c r="T538" s="344"/>
      <c r="U538" s="345"/>
      <c r="V538" s="331"/>
      <c r="W538" s="332"/>
      <c r="X538" s="332"/>
      <c r="Y538" s="332"/>
      <c r="Z538" s="332"/>
      <c r="AA538" s="332"/>
      <c r="AB538" s="333"/>
      <c r="AC538" s="328"/>
      <c r="AD538" s="329"/>
      <c r="AE538" s="329"/>
      <c r="AF538" s="329"/>
      <c r="AG538" s="329"/>
      <c r="AH538" s="330"/>
      <c r="AI538" s="287"/>
      <c r="AJ538" s="288"/>
      <c r="AK538" s="16"/>
    </row>
    <row r="539" spans="1:37" ht="26.1" customHeight="1">
      <c r="A539" s="111">
        <v>98</v>
      </c>
      <c r="B539" s="334"/>
      <c r="C539" s="335"/>
      <c r="D539" s="335"/>
      <c r="E539" s="335"/>
      <c r="F539" s="335"/>
      <c r="G539" s="336"/>
      <c r="H539" s="337"/>
      <c r="I539" s="338"/>
      <c r="J539" s="338"/>
      <c r="K539" s="338"/>
      <c r="L539" s="338"/>
      <c r="M539" s="338"/>
      <c r="N539" s="338"/>
      <c r="O539" s="339"/>
      <c r="P539" s="9"/>
      <c r="Q539" s="277"/>
      <c r="R539" s="278"/>
      <c r="S539" s="278"/>
      <c r="T539" s="278"/>
      <c r="U539" s="279"/>
      <c r="V539" s="340"/>
      <c r="W539" s="341"/>
      <c r="X539" s="341"/>
      <c r="Y539" s="341"/>
      <c r="Z539" s="341"/>
      <c r="AA539" s="341"/>
      <c r="AB539" s="342"/>
      <c r="AC539" s="277"/>
      <c r="AD539" s="278"/>
      <c r="AE539" s="278"/>
      <c r="AF539" s="278"/>
      <c r="AG539" s="278"/>
      <c r="AH539" s="279"/>
      <c r="AI539" s="323"/>
      <c r="AJ539" s="324"/>
      <c r="AK539" s="17"/>
    </row>
    <row r="540" spans="1:37" ht="26.1" customHeight="1">
      <c r="A540" s="111"/>
      <c r="B540" s="262"/>
      <c r="C540" s="263"/>
      <c r="D540" s="263"/>
      <c r="E540" s="263"/>
      <c r="F540" s="263"/>
      <c r="G540" s="264"/>
      <c r="H540" s="271"/>
      <c r="I540" s="272"/>
      <c r="J540" s="272"/>
      <c r="K540" s="272"/>
      <c r="L540" s="272"/>
      <c r="M540" s="272"/>
      <c r="N540" s="272"/>
      <c r="O540" s="273"/>
      <c r="P540" s="7"/>
      <c r="Q540" s="289"/>
      <c r="R540" s="290"/>
      <c r="S540" s="290"/>
      <c r="T540" s="290"/>
      <c r="U540" s="291"/>
      <c r="V540" s="325"/>
      <c r="W540" s="326"/>
      <c r="X540" s="326"/>
      <c r="Y540" s="326"/>
      <c r="Z540" s="326"/>
      <c r="AA540" s="326"/>
      <c r="AB540" s="327"/>
      <c r="AC540" s="289"/>
      <c r="AD540" s="290"/>
      <c r="AE540" s="290"/>
      <c r="AF540" s="290"/>
      <c r="AG540" s="290"/>
      <c r="AH540" s="291"/>
      <c r="AI540" s="285"/>
      <c r="AJ540" s="286"/>
      <c r="AK540" s="15"/>
    </row>
    <row r="541" spans="1:37" ht="26.1" customHeight="1">
      <c r="A541" s="111"/>
      <c r="B541" s="265"/>
      <c r="C541" s="266"/>
      <c r="D541" s="266"/>
      <c r="E541" s="266"/>
      <c r="F541" s="266"/>
      <c r="G541" s="267"/>
      <c r="H541" s="274"/>
      <c r="I541" s="275"/>
      <c r="J541" s="275"/>
      <c r="K541" s="275"/>
      <c r="L541" s="275"/>
      <c r="M541" s="275"/>
      <c r="N541" s="275"/>
      <c r="O541" s="276"/>
      <c r="P541" s="8"/>
      <c r="Q541" s="343"/>
      <c r="R541" s="344"/>
      <c r="S541" s="344"/>
      <c r="T541" s="344"/>
      <c r="U541" s="345"/>
      <c r="V541" s="331"/>
      <c r="W541" s="332"/>
      <c r="X541" s="332"/>
      <c r="Y541" s="332"/>
      <c r="Z541" s="332"/>
      <c r="AA541" s="332"/>
      <c r="AB541" s="333"/>
      <c r="AC541" s="328"/>
      <c r="AD541" s="329"/>
      <c r="AE541" s="329"/>
      <c r="AF541" s="329"/>
      <c r="AG541" s="329"/>
      <c r="AH541" s="330"/>
      <c r="AI541" s="287"/>
      <c r="AJ541" s="288"/>
      <c r="AK541" s="16"/>
    </row>
    <row r="542" spans="1:37" ht="26.1" customHeight="1">
      <c r="A542" s="111">
        <v>99</v>
      </c>
      <c r="B542" s="334"/>
      <c r="C542" s="335"/>
      <c r="D542" s="335"/>
      <c r="E542" s="335"/>
      <c r="F542" s="335"/>
      <c r="G542" s="336"/>
      <c r="H542" s="337"/>
      <c r="I542" s="338"/>
      <c r="J542" s="338"/>
      <c r="K542" s="338"/>
      <c r="L542" s="338"/>
      <c r="M542" s="338"/>
      <c r="N542" s="338"/>
      <c r="O542" s="339"/>
      <c r="P542" s="9"/>
      <c r="Q542" s="277"/>
      <c r="R542" s="278"/>
      <c r="S542" s="278"/>
      <c r="T542" s="278"/>
      <c r="U542" s="279"/>
      <c r="V542" s="340"/>
      <c r="W542" s="341"/>
      <c r="X542" s="341"/>
      <c r="Y542" s="341"/>
      <c r="Z542" s="341"/>
      <c r="AA542" s="341"/>
      <c r="AB542" s="342"/>
      <c r="AC542" s="277"/>
      <c r="AD542" s="278"/>
      <c r="AE542" s="278"/>
      <c r="AF542" s="278"/>
      <c r="AG542" s="278"/>
      <c r="AH542" s="279"/>
      <c r="AI542" s="323"/>
      <c r="AJ542" s="324"/>
      <c r="AK542" s="17"/>
    </row>
    <row r="543" spans="1:37" ht="26.1" customHeight="1">
      <c r="A543" s="111"/>
      <c r="B543" s="262"/>
      <c r="C543" s="263"/>
      <c r="D543" s="263"/>
      <c r="E543" s="263"/>
      <c r="F543" s="263"/>
      <c r="G543" s="264"/>
      <c r="H543" s="271"/>
      <c r="I543" s="272"/>
      <c r="J543" s="272"/>
      <c r="K543" s="272"/>
      <c r="L543" s="272"/>
      <c r="M543" s="272"/>
      <c r="N543" s="272"/>
      <c r="O543" s="273"/>
      <c r="P543" s="7"/>
      <c r="Q543" s="289"/>
      <c r="R543" s="290"/>
      <c r="S543" s="290"/>
      <c r="T543" s="290"/>
      <c r="U543" s="291"/>
      <c r="V543" s="325"/>
      <c r="W543" s="326"/>
      <c r="X543" s="326"/>
      <c r="Y543" s="326"/>
      <c r="Z543" s="326"/>
      <c r="AA543" s="326"/>
      <c r="AB543" s="327"/>
      <c r="AC543" s="289"/>
      <c r="AD543" s="290"/>
      <c r="AE543" s="290"/>
      <c r="AF543" s="290"/>
      <c r="AG543" s="290"/>
      <c r="AH543" s="291"/>
      <c r="AI543" s="285"/>
      <c r="AJ543" s="286"/>
      <c r="AK543" s="15"/>
    </row>
    <row r="544" spans="1:37" ht="26.1" customHeight="1">
      <c r="A544" s="111"/>
      <c r="B544" s="265"/>
      <c r="C544" s="266"/>
      <c r="D544" s="266"/>
      <c r="E544" s="266"/>
      <c r="F544" s="266"/>
      <c r="G544" s="267"/>
      <c r="H544" s="274"/>
      <c r="I544" s="275"/>
      <c r="J544" s="275"/>
      <c r="K544" s="275"/>
      <c r="L544" s="275"/>
      <c r="M544" s="275"/>
      <c r="N544" s="275"/>
      <c r="O544" s="276"/>
      <c r="P544" s="8"/>
      <c r="Q544" s="343"/>
      <c r="R544" s="344"/>
      <c r="S544" s="344"/>
      <c r="T544" s="344"/>
      <c r="U544" s="345"/>
      <c r="V544" s="331"/>
      <c r="W544" s="332"/>
      <c r="X544" s="332"/>
      <c r="Y544" s="332"/>
      <c r="Z544" s="332"/>
      <c r="AA544" s="332"/>
      <c r="AB544" s="333"/>
      <c r="AC544" s="328"/>
      <c r="AD544" s="329"/>
      <c r="AE544" s="329"/>
      <c r="AF544" s="329"/>
      <c r="AG544" s="329"/>
      <c r="AH544" s="330"/>
      <c r="AI544" s="287"/>
      <c r="AJ544" s="288"/>
      <c r="AK544" s="16"/>
    </row>
    <row r="545" spans="1:37" ht="26.1" customHeight="1">
      <c r="A545" s="111">
        <v>100</v>
      </c>
      <c r="B545" s="334"/>
      <c r="C545" s="335"/>
      <c r="D545" s="335"/>
      <c r="E545" s="335"/>
      <c r="F545" s="335"/>
      <c r="G545" s="336"/>
      <c r="H545" s="337"/>
      <c r="I545" s="338"/>
      <c r="J545" s="338"/>
      <c r="K545" s="338"/>
      <c r="L545" s="338"/>
      <c r="M545" s="338"/>
      <c r="N545" s="338"/>
      <c r="O545" s="339"/>
      <c r="P545" s="9"/>
      <c r="Q545" s="362"/>
      <c r="R545" s="363"/>
      <c r="S545" s="363"/>
      <c r="T545" s="363"/>
      <c r="U545" s="364"/>
      <c r="V545" s="340"/>
      <c r="W545" s="341"/>
      <c r="X545" s="341"/>
      <c r="Y545" s="341"/>
      <c r="Z545" s="341"/>
      <c r="AA545" s="341"/>
      <c r="AB545" s="342"/>
      <c r="AC545" s="362"/>
      <c r="AD545" s="363"/>
      <c r="AE545" s="363"/>
      <c r="AF545" s="363"/>
      <c r="AG545" s="363"/>
      <c r="AH545" s="364"/>
      <c r="AI545" s="323"/>
      <c r="AJ545" s="324"/>
      <c r="AK545" s="18"/>
    </row>
    <row r="546" spans="1:37" ht="26.1" customHeight="1">
      <c r="A546" s="111"/>
      <c r="B546" s="262"/>
      <c r="C546" s="263"/>
      <c r="D546" s="263"/>
      <c r="E546" s="263"/>
      <c r="F546" s="263"/>
      <c r="G546" s="264"/>
      <c r="H546" s="271"/>
      <c r="I546" s="272"/>
      <c r="J546" s="272"/>
      <c r="K546" s="272"/>
      <c r="L546" s="272"/>
      <c r="M546" s="272"/>
      <c r="N546" s="272"/>
      <c r="O546" s="273"/>
      <c r="P546" s="7"/>
      <c r="Q546" s="289"/>
      <c r="R546" s="290"/>
      <c r="S546" s="290"/>
      <c r="T546" s="290"/>
      <c r="U546" s="291"/>
      <c r="V546" s="325"/>
      <c r="W546" s="326"/>
      <c r="X546" s="326"/>
      <c r="Y546" s="326"/>
      <c r="Z546" s="326"/>
      <c r="AA546" s="326"/>
      <c r="AB546" s="327"/>
      <c r="AC546" s="289"/>
      <c r="AD546" s="290"/>
      <c r="AE546" s="290"/>
      <c r="AF546" s="290"/>
      <c r="AG546" s="290"/>
      <c r="AH546" s="291"/>
      <c r="AI546" s="285"/>
      <c r="AJ546" s="286"/>
      <c r="AK546" s="15"/>
    </row>
    <row r="547" spans="1:37" ht="26.1" customHeight="1" thickBot="1">
      <c r="A547" s="111"/>
      <c r="B547" s="356"/>
      <c r="C547" s="357"/>
      <c r="D547" s="357"/>
      <c r="E547" s="357"/>
      <c r="F547" s="357"/>
      <c r="G547" s="358"/>
      <c r="H547" s="359"/>
      <c r="I547" s="360"/>
      <c r="J547" s="360"/>
      <c r="K547" s="360"/>
      <c r="L547" s="360"/>
      <c r="M547" s="360"/>
      <c r="N547" s="360"/>
      <c r="O547" s="361"/>
      <c r="P547" s="10"/>
      <c r="Q547" s="348"/>
      <c r="R547" s="349"/>
      <c r="S547" s="349"/>
      <c r="T547" s="349"/>
      <c r="U547" s="350"/>
      <c r="V547" s="351"/>
      <c r="W547" s="352"/>
      <c r="X547" s="352"/>
      <c r="Y547" s="352"/>
      <c r="Z547" s="352"/>
      <c r="AA547" s="352"/>
      <c r="AB547" s="353"/>
      <c r="AC547" s="354"/>
      <c r="AD547" s="314"/>
      <c r="AE547" s="314"/>
      <c r="AF547" s="314"/>
      <c r="AG547" s="314"/>
      <c r="AH547" s="355"/>
      <c r="AI547" s="346"/>
      <c r="AJ547" s="347"/>
      <c r="AK547" s="19"/>
    </row>
    <row r="548" spans="1:37" ht="36" customHeight="1" thickBot="1">
      <c r="B548" s="365" t="s">
        <v>26</v>
      </c>
      <c r="C548" s="366"/>
      <c r="D548" s="366"/>
      <c r="E548" s="366"/>
      <c r="F548" s="366"/>
      <c r="G548" s="366"/>
      <c r="H548" s="366"/>
      <c r="I548" s="366"/>
      <c r="J548" s="366"/>
      <c r="K548" s="375"/>
      <c r="L548" s="376"/>
      <c r="M548" s="376"/>
      <c r="N548" s="369" t="s">
        <v>13</v>
      </c>
      <c r="O548" s="370"/>
      <c r="P548" s="371" t="s">
        <v>27</v>
      </c>
      <c r="Q548" s="372"/>
      <c r="R548" s="372"/>
      <c r="S548" s="372"/>
      <c r="T548" s="372"/>
      <c r="U548" s="372"/>
      <c r="V548" s="377">
        <f>IF(COUNTIF(V518:AB547,"更新")&gt;0,COUNTIF(V518:AB547,"更新"),0)</f>
        <v>0</v>
      </c>
      <c r="W548" s="378"/>
      <c r="X548" s="378"/>
      <c r="Y548" s="378"/>
      <c r="Z548" s="378"/>
      <c r="AA548" s="378"/>
      <c r="AB548" s="378"/>
      <c r="AC548" s="1" t="s">
        <v>14</v>
      </c>
      <c r="AD548" s="1"/>
      <c r="AE548" s="1"/>
      <c r="AF548" s="1"/>
      <c r="AG548" s="1"/>
      <c r="AH548" s="11"/>
      <c r="AI548" s="379">
        <f>SUM(AI518:AJ547)</f>
        <v>0</v>
      </c>
      <c r="AJ548" s="380"/>
      <c r="AK548" s="12" t="s">
        <v>28</v>
      </c>
    </row>
    <row r="549" spans="1:37" ht="36" customHeight="1" thickBot="1">
      <c r="B549" s="365" t="s">
        <v>29</v>
      </c>
      <c r="C549" s="366"/>
      <c r="D549" s="366"/>
      <c r="E549" s="366"/>
      <c r="F549" s="366"/>
      <c r="G549" s="366"/>
      <c r="H549" s="366"/>
      <c r="I549" s="366"/>
      <c r="J549" s="366"/>
      <c r="K549" s="367">
        <f>IF(K548=0,K497,K548+K497)</f>
        <v>0</v>
      </c>
      <c r="L549" s="368"/>
      <c r="M549" s="368"/>
      <c r="N549" s="369" t="s">
        <v>13</v>
      </c>
      <c r="O549" s="370"/>
      <c r="P549" s="371" t="s">
        <v>30</v>
      </c>
      <c r="Q549" s="372"/>
      <c r="R549" s="372"/>
      <c r="S549" s="372"/>
      <c r="T549" s="372"/>
      <c r="U549" s="372"/>
      <c r="V549" s="367">
        <f>IF(V548=0,V497,V497+V548)</f>
        <v>0</v>
      </c>
      <c r="W549" s="368"/>
      <c r="X549" s="368"/>
      <c r="Y549" s="368"/>
      <c r="Z549" s="368"/>
      <c r="AA549" s="368"/>
      <c r="AB549" s="368"/>
      <c r="AC549" s="1" t="s">
        <v>14</v>
      </c>
      <c r="AD549" s="1"/>
      <c r="AE549" s="1"/>
      <c r="AF549" s="1"/>
      <c r="AG549" s="1"/>
      <c r="AH549" s="11"/>
      <c r="AI549" s="373">
        <f>IF(AI548=0,AI497,AI497+AI548)</f>
        <v>0</v>
      </c>
      <c r="AJ549" s="374"/>
      <c r="AK549" s="12" t="s">
        <v>31</v>
      </c>
    </row>
    <row r="550" spans="1:37" ht="9" customHeight="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4"/>
      <c r="AE550" s="4"/>
      <c r="AF550" s="4"/>
      <c r="AG550" s="4"/>
      <c r="AH550" s="4"/>
      <c r="AI550" s="4"/>
      <c r="AJ550" s="4"/>
      <c r="AK550" s="4"/>
    </row>
    <row r="551" spans="1:37" ht="15.95" customHeight="1">
      <c r="B551" s="3" t="s">
        <v>6</v>
      </c>
      <c r="C551" s="3"/>
      <c r="D551" s="3" t="s">
        <v>12</v>
      </c>
      <c r="E551" s="3"/>
      <c r="F551" s="3"/>
      <c r="G551" s="3"/>
      <c r="H551" s="3"/>
      <c r="I551" s="3"/>
      <c r="AF551" s="5"/>
      <c r="AI551" s="5"/>
      <c r="AJ551" s="5"/>
      <c r="AK551" s="5"/>
    </row>
    <row r="552" spans="1:37" ht="15.95" customHeight="1">
      <c r="B552" s="3"/>
      <c r="C552" s="3"/>
      <c r="D552" s="3"/>
      <c r="E552" s="3" t="s">
        <v>33</v>
      </c>
      <c r="F552" s="3"/>
      <c r="G552" s="3"/>
      <c r="H552" s="3"/>
      <c r="I552" s="3"/>
      <c r="AF552" s="5"/>
      <c r="AI552" s="5"/>
      <c r="AJ552" s="5"/>
      <c r="AK552" s="5"/>
    </row>
    <row r="553" spans="1:37" ht="15.95" customHeight="1">
      <c r="B553" s="3"/>
      <c r="C553" s="3"/>
      <c r="D553" s="3"/>
      <c r="E553" s="3" t="s">
        <v>34</v>
      </c>
      <c r="F553" s="3"/>
      <c r="G553" s="3"/>
      <c r="H553" s="3"/>
      <c r="I553" s="3"/>
      <c r="AF553" s="5"/>
      <c r="AI553" s="5"/>
      <c r="AJ553" s="5"/>
      <c r="AK553" s="5"/>
    </row>
    <row r="554" spans="1:37" ht="15.95" customHeight="1">
      <c r="B554" s="3"/>
      <c r="C554" s="3"/>
      <c r="D554" s="3"/>
      <c r="E554" s="3" t="s">
        <v>35</v>
      </c>
      <c r="F554" s="3"/>
      <c r="G554" s="3"/>
      <c r="H554" s="3"/>
      <c r="I554" s="3"/>
      <c r="AF554" s="5"/>
      <c r="AI554" s="5"/>
      <c r="AJ554" s="5"/>
      <c r="AK554" s="5"/>
    </row>
    <row r="555" spans="1:37" ht="15.95" customHeight="1">
      <c r="B555" s="3"/>
      <c r="C555" s="3"/>
      <c r="D555" s="3"/>
      <c r="E555" s="3" t="s">
        <v>24</v>
      </c>
      <c r="F555" s="3"/>
      <c r="G555" s="3"/>
      <c r="H555" s="3"/>
      <c r="I555" s="3"/>
      <c r="AF555" s="5"/>
      <c r="AI555" s="5"/>
      <c r="AJ555" s="5"/>
      <c r="AK555" s="5"/>
    </row>
    <row r="556" spans="1:37" ht="15.95" customHeight="1">
      <c r="B556" s="3"/>
      <c r="C556" s="3"/>
      <c r="D556" s="3"/>
      <c r="E556" s="3" t="s">
        <v>16</v>
      </c>
      <c r="F556" s="3"/>
      <c r="G556" s="3"/>
      <c r="H556" s="3"/>
      <c r="I556" s="3"/>
      <c r="AF556" s="5"/>
      <c r="AI556" s="5"/>
      <c r="AJ556" s="5"/>
      <c r="AK556" s="5"/>
    </row>
    <row r="557" spans="1:37" ht="15.95" customHeight="1">
      <c r="B557" s="3"/>
      <c r="C557" s="3"/>
      <c r="D557" s="3"/>
      <c r="E557" s="3" t="s">
        <v>18</v>
      </c>
      <c r="F557" s="3"/>
      <c r="G557" s="3"/>
      <c r="H557" s="3"/>
      <c r="I557" s="3"/>
      <c r="AF557" s="5"/>
      <c r="AI557" s="5"/>
      <c r="AJ557" s="5"/>
      <c r="AK557" s="5"/>
    </row>
  </sheetData>
  <mergeCells count="1682">
    <mergeCell ref="B549:J549"/>
    <mergeCell ref="K549:M549"/>
    <mergeCell ref="N549:O549"/>
    <mergeCell ref="P549:U549"/>
    <mergeCell ref="V549:AB549"/>
    <mergeCell ref="AI549:AJ549"/>
    <mergeCell ref="B548:J548"/>
    <mergeCell ref="K548:M548"/>
    <mergeCell ref="N548:O548"/>
    <mergeCell ref="P548:U548"/>
    <mergeCell ref="V548:AB548"/>
    <mergeCell ref="AI548:AJ548"/>
    <mergeCell ref="AI545:AJ547"/>
    <mergeCell ref="Q546:U546"/>
    <mergeCell ref="V546:AB546"/>
    <mergeCell ref="AC546:AH546"/>
    <mergeCell ref="Q547:U547"/>
    <mergeCell ref="V547:AB547"/>
    <mergeCell ref="AC547:AH547"/>
    <mergeCell ref="A545:A547"/>
    <mergeCell ref="B545:G547"/>
    <mergeCell ref="H545:O547"/>
    <mergeCell ref="Q545:U545"/>
    <mergeCell ref="V545:AB545"/>
    <mergeCell ref="AC545:AH545"/>
    <mergeCell ref="AI542:AJ544"/>
    <mergeCell ref="Q543:U543"/>
    <mergeCell ref="V543:AB543"/>
    <mergeCell ref="AC543:AH543"/>
    <mergeCell ref="Q544:U544"/>
    <mergeCell ref="V544:AB544"/>
    <mergeCell ref="AC544:AH544"/>
    <mergeCell ref="A542:A544"/>
    <mergeCell ref="B542:G544"/>
    <mergeCell ref="H542:O544"/>
    <mergeCell ref="Q542:U542"/>
    <mergeCell ref="V542:AB542"/>
    <mergeCell ref="AC542:AH542"/>
    <mergeCell ref="AI539:AJ541"/>
    <mergeCell ref="Q540:U540"/>
    <mergeCell ref="V540:AB540"/>
    <mergeCell ref="AC540:AH540"/>
    <mergeCell ref="Q541:U541"/>
    <mergeCell ref="V541:AB541"/>
    <mergeCell ref="AC541:AH541"/>
    <mergeCell ref="A539:A541"/>
    <mergeCell ref="B539:G541"/>
    <mergeCell ref="H539:O541"/>
    <mergeCell ref="Q539:U539"/>
    <mergeCell ref="V539:AB539"/>
    <mergeCell ref="AC539:AH539"/>
    <mergeCell ref="AI536:AJ538"/>
    <mergeCell ref="Q537:U537"/>
    <mergeCell ref="V537:AB537"/>
    <mergeCell ref="AC537:AH537"/>
    <mergeCell ref="Q538:U538"/>
    <mergeCell ref="V538:AB538"/>
    <mergeCell ref="AC538:AH538"/>
    <mergeCell ref="A536:A538"/>
    <mergeCell ref="B536:G538"/>
    <mergeCell ref="H536:O538"/>
    <mergeCell ref="Q536:U536"/>
    <mergeCell ref="V536:AB536"/>
    <mergeCell ref="AC536:AH536"/>
    <mergeCell ref="AI533:AJ535"/>
    <mergeCell ref="Q534:U534"/>
    <mergeCell ref="V534:AB534"/>
    <mergeCell ref="AC534:AH534"/>
    <mergeCell ref="Q535:U535"/>
    <mergeCell ref="V535:AB535"/>
    <mergeCell ref="AC535:AH535"/>
    <mergeCell ref="A533:A535"/>
    <mergeCell ref="B533:G535"/>
    <mergeCell ref="H533:O535"/>
    <mergeCell ref="Q533:U533"/>
    <mergeCell ref="V533:AB533"/>
    <mergeCell ref="AC533:AH533"/>
    <mergeCell ref="AI530:AJ532"/>
    <mergeCell ref="Q531:U531"/>
    <mergeCell ref="V531:AB531"/>
    <mergeCell ref="AC531:AH531"/>
    <mergeCell ref="Q532:U532"/>
    <mergeCell ref="V532:AB532"/>
    <mergeCell ref="AC532:AH532"/>
    <mergeCell ref="A530:A532"/>
    <mergeCell ref="B530:G532"/>
    <mergeCell ref="H530:O532"/>
    <mergeCell ref="Q530:U530"/>
    <mergeCell ref="V530:AB530"/>
    <mergeCell ref="AC530:AH530"/>
    <mergeCell ref="AI527:AJ529"/>
    <mergeCell ref="Q528:U528"/>
    <mergeCell ref="V528:AB528"/>
    <mergeCell ref="AC528:AH528"/>
    <mergeCell ref="Q529:U529"/>
    <mergeCell ref="V529:AB529"/>
    <mergeCell ref="AC529:AH529"/>
    <mergeCell ref="A527:A529"/>
    <mergeCell ref="B527:G529"/>
    <mergeCell ref="H527:O529"/>
    <mergeCell ref="Q527:U527"/>
    <mergeCell ref="V527:AB527"/>
    <mergeCell ref="AC527:AH527"/>
    <mergeCell ref="AI524:AJ526"/>
    <mergeCell ref="Q525:U525"/>
    <mergeCell ref="V525:AB525"/>
    <mergeCell ref="AC525:AH525"/>
    <mergeCell ref="Q526:U526"/>
    <mergeCell ref="V526:AB526"/>
    <mergeCell ref="AC526:AH526"/>
    <mergeCell ref="A524:A526"/>
    <mergeCell ref="B524:G526"/>
    <mergeCell ref="H524:O526"/>
    <mergeCell ref="Q524:U524"/>
    <mergeCell ref="V524:AB524"/>
    <mergeCell ref="AC524:AH524"/>
    <mergeCell ref="AC521:AH521"/>
    <mergeCell ref="AI521:AJ523"/>
    <mergeCell ref="Q522:U522"/>
    <mergeCell ref="V522:AB522"/>
    <mergeCell ref="AC522:AH522"/>
    <mergeCell ref="Q523:U523"/>
    <mergeCell ref="V523:AB523"/>
    <mergeCell ref="AC523:AH523"/>
    <mergeCell ref="V519:AB519"/>
    <mergeCell ref="AC519:AH519"/>
    <mergeCell ref="Q520:U520"/>
    <mergeCell ref="V520:AB520"/>
    <mergeCell ref="AC520:AH520"/>
    <mergeCell ref="A521:A523"/>
    <mergeCell ref="B521:G523"/>
    <mergeCell ref="H521:O523"/>
    <mergeCell ref="Q521:U521"/>
    <mergeCell ref="V521:AB521"/>
    <mergeCell ref="AI516:AJ517"/>
    <mergeCell ref="AK516:AK517"/>
    <mergeCell ref="A518:A520"/>
    <mergeCell ref="B518:G520"/>
    <mergeCell ref="H518:O520"/>
    <mergeCell ref="Q518:U518"/>
    <mergeCell ref="V518:AB518"/>
    <mergeCell ref="AC518:AH518"/>
    <mergeCell ref="AI518:AJ520"/>
    <mergeCell ref="Q519:U519"/>
    <mergeCell ref="B516:G517"/>
    <mergeCell ref="H516:O517"/>
    <mergeCell ref="P516:P517"/>
    <mergeCell ref="Q516:U517"/>
    <mergeCell ref="V516:AB517"/>
    <mergeCell ref="AC516:AH517"/>
    <mergeCell ref="V513:AK514"/>
    <mergeCell ref="B514:P514"/>
    <mergeCell ref="B515:H515"/>
    <mergeCell ref="I515:J515"/>
    <mergeCell ref="K515:P515"/>
    <mergeCell ref="Q515:U515"/>
    <mergeCell ref="V515:AH515"/>
    <mergeCell ref="AI515:AJ515"/>
    <mergeCell ref="B507:AI509"/>
    <mergeCell ref="AJ508:AJ509"/>
    <mergeCell ref="AK508:AK509"/>
    <mergeCell ref="B511:P511"/>
    <mergeCell ref="Q511:U512"/>
    <mergeCell ref="V511:AK512"/>
    <mergeCell ref="B512:G513"/>
    <mergeCell ref="H512:I513"/>
    <mergeCell ref="J512:P513"/>
    <mergeCell ref="Q513:U514"/>
    <mergeCell ref="B497:J497"/>
    <mergeCell ref="K497:M497"/>
    <mergeCell ref="N497:O497"/>
    <mergeCell ref="P497:U497"/>
    <mergeCell ref="V497:AB497"/>
    <mergeCell ref="AI497:AJ497"/>
    <mergeCell ref="B496:J496"/>
    <mergeCell ref="K496:M496"/>
    <mergeCell ref="N496:O496"/>
    <mergeCell ref="P496:U496"/>
    <mergeCell ref="V496:AB496"/>
    <mergeCell ref="AI496:AJ496"/>
    <mergeCell ref="AI493:AJ495"/>
    <mergeCell ref="Q494:U494"/>
    <mergeCell ref="V494:AB494"/>
    <mergeCell ref="AC494:AH494"/>
    <mergeCell ref="Q495:U495"/>
    <mergeCell ref="V495:AB495"/>
    <mergeCell ref="AC495:AH495"/>
    <mergeCell ref="A493:A495"/>
    <mergeCell ref="B493:G495"/>
    <mergeCell ref="H493:O495"/>
    <mergeCell ref="Q493:U493"/>
    <mergeCell ref="V493:AB493"/>
    <mergeCell ref="AC493:AH493"/>
    <mergeCell ref="AI490:AJ492"/>
    <mergeCell ref="Q491:U491"/>
    <mergeCell ref="V491:AB491"/>
    <mergeCell ref="AC491:AH491"/>
    <mergeCell ref="Q492:U492"/>
    <mergeCell ref="V492:AB492"/>
    <mergeCell ref="AC492:AH492"/>
    <mergeCell ref="A490:A492"/>
    <mergeCell ref="B490:G492"/>
    <mergeCell ref="H490:O492"/>
    <mergeCell ref="Q490:U490"/>
    <mergeCell ref="V490:AB490"/>
    <mergeCell ref="AC490:AH490"/>
    <mergeCell ref="AI487:AJ489"/>
    <mergeCell ref="Q488:U488"/>
    <mergeCell ref="V488:AB488"/>
    <mergeCell ref="AC488:AH488"/>
    <mergeCell ref="Q489:U489"/>
    <mergeCell ref="V489:AB489"/>
    <mergeCell ref="AC489:AH489"/>
    <mergeCell ref="A487:A489"/>
    <mergeCell ref="B487:G489"/>
    <mergeCell ref="H487:O489"/>
    <mergeCell ref="Q487:U487"/>
    <mergeCell ref="V487:AB487"/>
    <mergeCell ref="AC487:AH487"/>
    <mergeCell ref="AI484:AJ486"/>
    <mergeCell ref="Q485:U485"/>
    <mergeCell ref="V485:AB485"/>
    <mergeCell ref="AC485:AH485"/>
    <mergeCell ref="Q486:U486"/>
    <mergeCell ref="V486:AB486"/>
    <mergeCell ref="AC486:AH486"/>
    <mergeCell ref="A484:A486"/>
    <mergeCell ref="B484:G486"/>
    <mergeCell ref="H484:O486"/>
    <mergeCell ref="Q484:U484"/>
    <mergeCell ref="V484:AB484"/>
    <mergeCell ref="AC484:AH484"/>
    <mergeCell ref="AI481:AJ483"/>
    <mergeCell ref="Q482:U482"/>
    <mergeCell ref="V482:AB482"/>
    <mergeCell ref="AC482:AH482"/>
    <mergeCell ref="Q483:U483"/>
    <mergeCell ref="V483:AB483"/>
    <mergeCell ref="AC483:AH483"/>
    <mergeCell ref="A481:A483"/>
    <mergeCell ref="B481:G483"/>
    <mergeCell ref="H481:O483"/>
    <mergeCell ref="Q481:U481"/>
    <mergeCell ref="V481:AB481"/>
    <mergeCell ref="AC481:AH481"/>
    <mergeCell ref="AI478:AJ480"/>
    <mergeCell ref="Q479:U479"/>
    <mergeCell ref="V479:AB479"/>
    <mergeCell ref="AC479:AH479"/>
    <mergeCell ref="Q480:U480"/>
    <mergeCell ref="V480:AB480"/>
    <mergeCell ref="AC480:AH480"/>
    <mergeCell ref="A478:A480"/>
    <mergeCell ref="B478:G480"/>
    <mergeCell ref="H478:O480"/>
    <mergeCell ref="Q478:U478"/>
    <mergeCell ref="V478:AB478"/>
    <mergeCell ref="AC478:AH478"/>
    <mergeCell ref="AI475:AJ477"/>
    <mergeCell ref="Q476:U476"/>
    <mergeCell ref="V476:AB476"/>
    <mergeCell ref="AC476:AH476"/>
    <mergeCell ref="Q477:U477"/>
    <mergeCell ref="V477:AB477"/>
    <mergeCell ref="AC477:AH477"/>
    <mergeCell ref="A475:A477"/>
    <mergeCell ref="B475:G477"/>
    <mergeCell ref="H475:O477"/>
    <mergeCell ref="Q475:U475"/>
    <mergeCell ref="V475:AB475"/>
    <mergeCell ref="AC475:AH475"/>
    <mergeCell ref="AI472:AJ474"/>
    <mergeCell ref="Q473:U473"/>
    <mergeCell ref="V473:AB473"/>
    <mergeCell ref="AC473:AH473"/>
    <mergeCell ref="Q474:U474"/>
    <mergeCell ref="V474:AB474"/>
    <mergeCell ref="AC474:AH474"/>
    <mergeCell ref="A472:A474"/>
    <mergeCell ref="B472:G474"/>
    <mergeCell ref="H472:O474"/>
    <mergeCell ref="Q472:U472"/>
    <mergeCell ref="V472:AB472"/>
    <mergeCell ref="AC472:AH472"/>
    <mergeCell ref="AC469:AH469"/>
    <mergeCell ref="AI469:AJ471"/>
    <mergeCell ref="Q470:U470"/>
    <mergeCell ref="V470:AB470"/>
    <mergeCell ref="AC470:AH470"/>
    <mergeCell ref="Q471:U471"/>
    <mergeCell ref="V471:AB471"/>
    <mergeCell ref="AC471:AH471"/>
    <mergeCell ref="V467:AB467"/>
    <mergeCell ref="AC467:AH467"/>
    <mergeCell ref="Q468:U468"/>
    <mergeCell ref="V468:AB468"/>
    <mergeCell ref="AC468:AH468"/>
    <mergeCell ref="A469:A471"/>
    <mergeCell ref="B469:G471"/>
    <mergeCell ref="H469:O471"/>
    <mergeCell ref="Q469:U469"/>
    <mergeCell ref="V469:AB469"/>
    <mergeCell ref="AI464:AJ465"/>
    <mergeCell ref="AK464:AK465"/>
    <mergeCell ref="A466:A468"/>
    <mergeCell ref="B466:G468"/>
    <mergeCell ref="H466:O468"/>
    <mergeCell ref="Q466:U466"/>
    <mergeCell ref="V466:AB466"/>
    <mergeCell ref="AC466:AH466"/>
    <mergeCell ref="AI466:AJ468"/>
    <mergeCell ref="Q467:U467"/>
    <mergeCell ref="B464:G465"/>
    <mergeCell ref="H464:O465"/>
    <mergeCell ref="P464:P465"/>
    <mergeCell ref="Q464:U465"/>
    <mergeCell ref="V464:AB465"/>
    <mergeCell ref="AC464:AH465"/>
    <mergeCell ref="V461:AK462"/>
    <mergeCell ref="B462:P462"/>
    <mergeCell ref="B463:H463"/>
    <mergeCell ref="I463:J463"/>
    <mergeCell ref="K463:P463"/>
    <mergeCell ref="Q463:U463"/>
    <mergeCell ref="V463:AH463"/>
    <mergeCell ref="AI463:AJ463"/>
    <mergeCell ref="B455:AI457"/>
    <mergeCell ref="AJ456:AJ457"/>
    <mergeCell ref="AK456:AK457"/>
    <mergeCell ref="B459:P459"/>
    <mergeCell ref="Q459:U460"/>
    <mergeCell ref="V459:AK460"/>
    <mergeCell ref="B460:G461"/>
    <mergeCell ref="H460:I461"/>
    <mergeCell ref="J460:P461"/>
    <mergeCell ref="Q461:U462"/>
    <mergeCell ref="B445:J445"/>
    <mergeCell ref="K445:M445"/>
    <mergeCell ref="N445:O445"/>
    <mergeCell ref="P445:U445"/>
    <mergeCell ref="V445:AB445"/>
    <mergeCell ref="AI445:AJ445"/>
    <mergeCell ref="B444:J444"/>
    <mergeCell ref="K444:M444"/>
    <mergeCell ref="N444:O444"/>
    <mergeCell ref="P444:U444"/>
    <mergeCell ref="V444:AB444"/>
    <mergeCell ref="AI444:AJ444"/>
    <mergeCell ref="AI441:AJ443"/>
    <mergeCell ref="Q442:U442"/>
    <mergeCell ref="V442:AB442"/>
    <mergeCell ref="AC442:AH442"/>
    <mergeCell ref="Q443:U443"/>
    <mergeCell ref="V443:AB443"/>
    <mergeCell ref="AC443:AH443"/>
    <mergeCell ref="A441:A443"/>
    <mergeCell ref="B441:G443"/>
    <mergeCell ref="H441:O443"/>
    <mergeCell ref="Q441:U441"/>
    <mergeCell ref="V441:AB441"/>
    <mergeCell ref="AC441:AH441"/>
    <mergeCell ref="AI438:AJ440"/>
    <mergeCell ref="Q439:U439"/>
    <mergeCell ref="V439:AB439"/>
    <mergeCell ref="AC439:AH439"/>
    <mergeCell ref="Q440:U440"/>
    <mergeCell ref="V440:AB440"/>
    <mergeCell ref="AC440:AH440"/>
    <mergeCell ref="A438:A440"/>
    <mergeCell ref="B438:G440"/>
    <mergeCell ref="H438:O440"/>
    <mergeCell ref="Q438:U438"/>
    <mergeCell ref="V438:AB438"/>
    <mergeCell ref="AC438:AH438"/>
    <mergeCell ref="AI435:AJ437"/>
    <mergeCell ref="Q436:U436"/>
    <mergeCell ref="V436:AB436"/>
    <mergeCell ref="AC436:AH436"/>
    <mergeCell ref="Q437:U437"/>
    <mergeCell ref="V437:AB437"/>
    <mergeCell ref="AC437:AH437"/>
    <mergeCell ref="A435:A437"/>
    <mergeCell ref="B435:G437"/>
    <mergeCell ref="H435:O437"/>
    <mergeCell ref="Q435:U435"/>
    <mergeCell ref="V435:AB435"/>
    <mergeCell ref="AC435:AH435"/>
    <mergeCell ref="AI432:AJ434"/>
    <mergeCell ref="Q433:U433"/>
    <mergeCell ref="V433:AB433"/>
    <mergeCell ref="AC433:AH433"/>
    <mergeCell ref="Q434:U434"/>
    <mergeCell ref="V434:AB434"/>
    <mergeCell ref="AC434:AH434"/>
    <mergeCell ref="A432:A434"/>
    <mergeCell ref="B432:G434"/>
    <mergeCell ref="H432:O434"/>
    <mergeCell ref="Q432:U432"/>
    <mergeCell ref="V432:AB432"/>
    <mergeCell ref="AC432:AH432"/>
    <mergeCell ref="AI429:AJ431"/>
    <mergeCell ref="Q430:U430"/>
    <mergeCell ref="V430:AB430"/>
    <mergeCell ref="AC430:AH430"/>
    <mergeCell ref="Q431:U431"/>
    <mergeCell ref="V431:AB431"/>
    <mergeCell ref="AC431:AH431"/>
    <mergeCell ref="A429:A431"/>
    <mergeCell ref="B429:G431"/>
    <mergeCell ref="H429:O431"/>
    <mergeCell ref="Q429:U429"/>
    <mergeCell ref="V429:AB429"/>
    <mergeCell ref="AC429:AH429"/>
    <mergeCell ref="AI426:AJ428"/>
    <mergeCell ref="Q427:U427"/>
    <mergeCell ref="V427:AB427"/>
    <mergeCell ref="AC427:AH427"/>
    <mergeCell ref="Q428:U428"/>
    <mergeCell ref="V428:AB428"/>
    <mergeCell ref="AC428:AH428"/>
    <mergeCell ref="A426:A428"/>
    <mergeCell ref="B426:G428"/>
    <mergeCell ref="H426:O428"/>
    <mergeCell ref="Q426:U426"/>
    <mergeCell ref="V426:AB426"/>
    <mergeCell ref="AC426:AH426"/>
    <mergeCell ref="AI423:AJ425"/>
    <mergeCell ref="Q424:U424"/>
    <mergeCell ref="V424:AB424"/>
    <mergeCell ref="AC424:AH424"/>
    <mergeCell ref="Q425:U425"/>
    <mergeCell ref="V425:AB425"/>
    <mergeCell ref="AC425:AH425"/>
    <mergeCell ref="A423:A425"/>
    <mergeCell ref="B423:G425"/>
    <mergeCell ref="H423:O425"/>
    <mergeCell ref="Q423:U423"/>
    <mergeCell ref="V423:AB423"/>
    <mergeCell ref="AC423:AH423"/>
    <mergeCell ref="AI420:AJ422"/>
    <mergeCell ref="Q421:U421"/>
    <mergeCell ref="V421:AB421"/>
    <mergeCell ref="AC421:AH421"/>
    <mergeCell ref="Q422:U422"/>
    <mergeCell ref="V422:AB422"/>
    <mergeCell ref="AC422:AH422"/>
    <mergeCell ref="A420:A422"/>
    <mergeCell ref="B420:G422"/>
    <mergeCell ref="H420:O422"/>
    <mergeCell ref="Q420:U420"/>
    <mergeCell ref="V420:AB420"/>
    <mergeCell ref="AC420:AH420"/>
    <mergeCell ref="AC417:AH417"/>
    <mergeCell ref="AI417:AJ419"/>
    <mergeCell ref="Q418:U418"/>
    <mergeCell ref="V418:AB418"/>
    <mergeCell ref="AC418:AH418"/>
    <mergeCell ref="Q419:U419"/>
    <mergeCell ref="V419:AB419"/>
    <mergeCell ref="AC419:AH419"/>
    <mergeCell ref="V415:AB415"/>
    <mergeCell ref="AC415:AH415"/>
    <mergeCell ref="Q416:U416"/>
    <mergeCell ref="V416:AB416"/>
    <mergeCell ref="AC416:AH416"/>
    <mergeCell ref="A417:A419"/>
    <mergeCell ref="B417:G419"/>
    <mergeCell ref="H417:O419"/>
    <mergeCell ref="Q417:U417"/>
    <mergeCell ref="V417:AB417"/>
    <mergeCell ref="AI412:AJ413"/>
    <mergeCell ref="AK412:AK413"/>
    <mergeCell ref="A414:A416"/>
    <mergeCell ref="B414:G416"/>
    <mergeCell ref="H414:O416"/>
    <mergeCell ref="Q414:U414"/>
    <mergeCell ref="V414:AB414"/>
    <mergeCell ref="AC414:AH414"/>
    <mergeCell ref="AI414:AJ416"/>
    <mergeCell ref="Q415:U415"/>
    <mergeCell ref="B412:G413"/>
    <mergeCell ref="H412:O413"/>
    <mergeCell ref="P412:P413"/>
    <mergeCell ref="Q412:U413"/>
    <mergeCell ref="V412:AB413"/>
    <mergeCell ref="AC412:AH413"/>
    <mergeCell ref="V409:AK410"/>
    <mergeCell ref="B410:P410"/>
    <mergeCell ref="B411:H411"/>
    <mergeCell ref="I411:J411"/>
    <mergeCell ref="K411:P411"/>
    <mergeCell ref="Q411:U411"/>
    <mergeCell ref="V411:AH411"/>
    <mergeCell ref="AI411:AJ411"/>
    <mergeCell ref="B403:AI405"/>
    <mergeCell ref="AJ404:AJ405"/>
    <mergeCell ref="AK404:AK405"/>
    <mergeCell ref="B407:P407"/>
    <mergeCell ref="Q407:U408"/>
    <mergeCell ref="V407:AK408"/>
    <mergeCell ref="B408:G409"/>
    <mergeCell ref="H408:I409"/>
    <mergeCell ref="J408:P409"/>
    <mergeCell ref="Q409:U410"/>
    <mergeCell ref="B393:J393"/>
    <mergeCell ref="K393:M393"/>
    <mergeCell ref="N393:O393"/>
    <mergeCell ref="P393:U393"/>
    <mergeCell ref="V393:AB393"/>
    <mergeCell ref="AI393:AJ393"/>
    <mergeCell ref="B392:J392"/>
    <mergeCell ref="K392:M392"/>
    <mergeCell ref="N392:O392"/>
    <mergeCell ref="P392:U392"/>
    <mergeCell ref="V392:AB392"/>
    <mergeCell ref="AI392:AJ392"/>
    <mergeCell ref="AI389:AJ391"/>
    <mergeCell ref="Q390:U390"/>
    <mergeCell ref="V390:AB390"/>
    <mergeCell ref="AC390:AH390"/>
    <mergeCell ref="Q391:U391"/>
    <mergeCell ref="V391:AB391"/>
    <mergeCell ref="AC391:AH391"/>
    <mergeCell ref="A389:A391"/>
    <mergeCell ref="B389:G391"/>
    <mergeCell ref="H389:O391"/>
    <mergeCell ref="Q389:U389"/>
    <mergeCell ref="V389:AB389"/>
    <mergeCell ref="AC389:AH389"/>
    <mergeCell ref="AI386:AJ388"/>
    <mergeCell ref="Q387:U387"/>
    <mergeCell ref="V387:AB387"/>
    <mergeCell ref="AC387:AH387"/>
    <mergeCell ref="Q388:U388"/>
    <mergeCell ref="V388:AB388"/>
    <mergeCell ref="AC388:AH388"/>
    <mergeCell ref="A386:A388"/>
    <mergeCell ref="B386:G388"/>
    <mergeCell ref="H386:O388"/>
    <mergeCell ref="Q386:U386"/>
    <mergeCell ref="V386:AB386"/>
    <mergeCell ref="AC386:AH386"/>
    <mergeCell ref="AI383:AJ385"/>
    <mergeCell ref="Q384:U384"/>
    <mergeCell ref="V384:AB384"/>
    <mergeCell ref="AC384:AH384"/>
    <mergeCell ref="Q385:U385"/>
    <mergeCell ref="V385:AB385"/>
    <mergeCell ref="AC385:AH385"/>
    <mergeCell ref="A383:A385"/>
    <mergeCell ref="B383:G385"/>
    <mergeCell ref="H383:O385"/>
    <mergeCell ref="Q383:U383"/>
    <mergeCell ref="V383:AB383"/>
    <mergeCell ref="AC383:AH383"/>
    <mergeCell ref="AI380:AJ382"/>
    <mergeCell ref="Q381:U381"/>
    <mergeCell ref="V381:AB381"/>
    <mergeCell ref="AC381:AH381"/>
    <mergeCell ref="Q382:U382"/>
    <mergeCell ref="V382:AB382"/>
    <mergeCell ref="AC382:AH382"/>
    <mergeCell ref="A380:A382"/>
    <mergeCell ref="B380:G382"/>
    <mergeCell ref="H380:O382"/>
    <mergeCell ref="Q380:U380"/>
    <mergeCell ref="V380:AB380"/>
    <mergeCell ref="AC380:AH380"/>
    <mergeCell ref="AI377:AJ379"/>
    <mergeCell ref="Q378:U378"/>
    <mergeCell ref="V378:AB378"/>
    <mergeCell ref="AC378:AH378"/>
    <mergeCell ref="Q379:U379"/>
    <mergeCell ref="V379:AB379"/>
    <mergeCell ref="AC379:AH379"/>
    <mergeCell ref="A377:A379"/>
    <mergeCell ref="B377:G379"/>
    <mergeCell ref="H377:O379"/>
    <mergeCell ref="Q377:U377"/>
    <mergeCell ref="V377:AB377"/>
    <mergeCell ref="AC377:AH377"/>
    <mergeCell ref="AI374:AJ376"/>
    <mergeCell ref="Q375:U375"/>
    <mergeCell ref="V375:AB375"/>
    <mergeCell ref="AC375:AH375"/>
    <mergeCell ref="Q376:U376"/>
    <mergeCell ref="V376:AB376"/>
    <mergeCell ref="AC376:AH376"/>
    <mergeCell ref="A374:A376"/>
    <mergeCell ref="B374:G376"/>
    <mergeCell ref="H374:O376"/>
    <mergeCell ref="Q374:U374"/>
    <mergeCell ref="V374:AB374"/>
    <mergeCell ref="AC374:AH374"/>
    <mergeCell ref="AI371:AJ373"/>
    <mergeCell ref="Q372:U372"/>
    <mergeCell ref="V372:AB372"/>
    <mergeCell ref="AC372:AH372"/>
    <mergeCell ref="Q373:U373"/>
    <mergeCell ref="V373:AB373"/>
    <mergeCell ref="AC373:AH373"/>
    <mergeCell ref="A371:A373"/>
    <mergeCell ref="B371:G373"/>
    <mergeCell ref="H371:O373"/>
    <mergeCell ref="Q371:U371"/>
    <mergeCell ref="V371:AB371"/>
    <mergeCell ref="AC371:AH371"/>
    <mergeCell ref="AI368:AJ370"/>
    <mergeCell ref="Q369:U369"/>
    <mergeCell ref="V369:AB369"/>
    <mergeCell ref="AC369:AH369"/>
    <mergeCell ref="Q370:U370"/>
    <mergeCell ref="V370:AB370"/>
    <mergeCell ref="AC370:AH370"/>
    <mergeCell ref="A368:A370"/>
    <mergeCell ref="B368:G370"/>
    <mergeCell ref="H368:O370"/>
    <mergeCell ref="Q368:U368"/>
    <mergeCell ref="V368:AB368"/>
    <mergeCell ref="AC368:AH368"/>
    <mergeCell ref="AC365:AH365"/>
    <mergeCell ref="AI365:AJ367"/>
    <mergeCell ref="Q366:U366"/>
    <mergeCell ref="V366:AB366"/>
    <mergeCell ref="AC366:AH366"/>
    <mergeCell ref="Q367:U367"/>
    <mergeCell ref="V367:AB367"/>
    <mergeCell ref="AC367:AH367"/>
    <mergeCell ref="V363:AB363"/>
    <mergeCell ref="AC363:AH363"/>
    <mergeCell ref="Q364:U364"/>
    <mergeCell ref="V364:AB364"/>
    <mergeCell ref="AC364:AH364"/>
    <mergeCell ref="A365:A367"/>
    <mergeCell ref="B365:G367"/>
    <mergeCell ref="H365:O367"/>
    <mergeCell ref="Q365:U365"/>
    <mergeCell ref="V365:AB365"/>
    <mergeCell ref="AI360:AJ361"/>
    <mergeCell ref="AK360:AK361"/>
    <mergeCell ref="A362:A364"/>
    <mergeCell ref="B362:G364"/>
    <mergeCell ref="H362:O364"/>
    <mergeCell ref="Q362:U362"/>
    <mergeCell ref="V362:AB362"/>
    <mergeCell ref="AC362:AH362"/>
    <mergeCell ref="AI362:AJ364"/>
    <mergeCell ref="Q363:U363"/>
    <mergeCell ref="B360:G361"/>
    <mergeCell ref="H360:O361"/>
    <mergeCell ref="P360:P361"/>
    <mergeCell ref="Q360:U361"/>
    <mergeCell ref="V360:AB361"/>
    <mergeCell ref="AC360:AH361"/>
    <mergeCell ref="V357:AK358"/>
    <mergeCell ref="B358:P358"/>
    <mergeCell ref="B359:H359"/>
    <mergeCell ref="I359:J359"/>
    <mergeCell ref="K359:P359"/>
    <mergeCell ref="Q359:U359"/>
    <mergeCell ref="V359:AH359"/>
    <mergeCell ref="AI359:AJ359"/>
    <mergeCell ref="B351:AI353"/>
    <mergeCell ref="AJ352:AJ353"/>
    <mergeCell ref="AK352:AK353"/>
    <mergeCell ref="B355:P355"/>
    <mergeCell ref="Q355:U356"/>
    <mergeCell ref="V355:AK356"/>
    <mergeCell ref="B356:G357"/>
    <mergeCell ref="H356:I357"/>
    <mergeCell ref="J356:P357"/>
    <mergeCell ref="Q357:U358"/>
    <mergeCell ref="B341:J341"/>
    <mergeCell ref="K341:M341"/>
    <mergeCell ref="N341:O341"/>
    <mergeCell ref="P341:U341"/>
    <mergeCell ref="V341:AB341"/>
    <mergeCell ref="AI341:AJ341"/>
    <mergeCell ref="B340:J340"/>
    <mergeCell ref="K340:M340"/>
    <mergeCell ref="N340:O340"/>
    <mergeCell ref="P340:U340"/>
    <mergeCell ref="V340:AB340"/>
    <mergeCell ref="AI340:AJ340"/>
    <mergeCell ref="AI337:AJ339"/>
    <mergeCell ref="Q338:U338"/>
    <mergeCell ref="V338:AB338"/>
    <mergeCell ref="AC338:AH338"/>
    <mergeCell ref="Q339:U339"/>
    <mergeCell ref="V339:AB339"/>
    <mergeCell ref="AC339:AH339"/>
    <mergeCell ref="A337:A339"/>
    <mergeCell ref="B337:G339"/>
    <mergeCell ref="H337:O339"/>
    <mergeCell ref="Q337:U337"/>
    <mergeCell ref="V337:AB337"/>
    <mergeCell ref="AC337:AH337"/>
    <mergeCell ref="AI334:AJ336"/>
    <mergeCell ref="Q335:U335"/>
    <mergeCell ref="V335:AB335"/>
    <mergeCell ref="AC335:AH335"/>
    <mergeCell ref="Q336:U336"/>
    <mergeCell ref="V336:AB336"/>
    <mergeCell ref="AC336:AH336"/>
    <mergeCell ref="A334:A336"/>
    <mergeCell ref="B334:G336"/>
    <mergeCell ref="H334:O336"/>
    <mergeCell ref="Q334:U334"/>
    <mergeCell ref="V334:AB334"/>
    <mergeCell ref="AC334:AH334"/>
    <mergeCell ref="AI331:AJ333"/>
    <mergeCell ref="Q332:U332"/>
    <mergeCell ref="V332:AB332"/>
    <mergeCell ref="AC332:AH332"/>
    <mergeCell ref="Q333:U333"/>
    <mergeCell ref="V333:AB333"/>
    <mergeCell ref="AC333:AH333"/>
    <mergeCell ref="A331:A333"/>
    <mergeCell ref="B331:G333"/>
    <mergeCell ref="H331:O333"/>
    <mergeCell ref="Q331:U331"/>
    <mergeCell ref="V331:AB331"/>
    <mergeCell ref="AC331:AH331"/>
    <mergeCell ref="AI328:AJ330"/>
    <mergeCell ref="Q329:U329"/>
    <mergeCell ref="V329:AB329"/>
    <mergeCell ref="AC329:AH329"/>
    <mergeCell ref="Q330:U330"/>
    <mergeCell ref="V330:AB330"/>
    <mergeCell ref="AC330:AH330"/>
    <mergeCell ref="A328:A330"/>
    <mergeCell ref="B328:G330"/>
    <mergeCell ref="H328:O330"/>
    <mergeCell ref="Q328:U328"/>
    <mergeCell ref="V328:AB328"/>
    <mergeCell ref="AC328:AH328"/>
    <mergeCell ref="AI325:AJ327"/>
    <mergeCell ref="Q326:U326"/>
    <mergeCell ref="V326:AB326"/>
    <mergeCell ref="AC326:AH326"/>
    <mergeCell ref="Q327:U327"/>
    <mergeCell ref="V327:AB327"/>
    <mergeCell ref="AC327:AH327"/>
    <mergeCell ref="A325:A327"/>
    <mergeCell ref="B325:G327"/>
    <mergeCell ref="H325:O327"/>
    <mergeCell ref="Q325:U325"/>
    <mergeCell ref="V325:AB325"/>
    <mergeCell ref="AC325:AH325"/>
    <mergeCell ref="AI322:AJ324"/>
    <mergeCell ref="Q323:U323"/>
    <mergeCell ref="V323:AB323"/>
    <mergeCell ref="AC323:AH323"/>
    <mergeCell ref="Q324:U324"/>
    <mergeCell ref="V324:AB324"/>
    <mergeCell ref="AC324:AH324"/>
    <mergeCell ref="A322:A324"/>
    <mergeCell ref="B322:G324"/>
    <mergeCell ref="H322:O324"/>
    <mergeCell ref="Q322:U322"/>
    <mergeCell ref="V322:AB322"/>
    <mergeCell ref="AC322:AH322"/>
    <mergeCell ref="AI319:AJ321"/>
    <mergeCell ref="Q320:U320"/>
    <mergeCell ref="V320:AB320"/>
    <mergeCell ref="AC320:AH320"/>
    <mergeCell ref="Q321:U321"/>
    <mergeCell ref="V321:AB321"/>
    <mergeCell ref="AC321:AH321"/>
    <mergeCell ref="A319:A321"/>
    <mergeCell ref="B319:G321"/>
    <mergeCell ref="H319:O321"/>
    <mergeCell ref="Q319:U319"/>
    <mergeCell ref="V319:AB319"/>
    <mergeCell ref="AC319:AH319"/>
    <mergeCell ref="AI316:AJ318"/>
    <mergeCell ref="Q317:U317"/>
    <mergeCell ref="V317:AB317"/>
    <mergeCell ref="AC317:AH317"/>
    <mergeCell ref="Q318:U318"/>
    <mergeCell ref="V318:AB318"/>
    <mergeCell ref="AC318:AH318"/>
    <mergeCell ref="A316:A318"/>
    <mergeCell ref="B316:G318"/>
    <mergeCell ref="H316:O318"/>
    <mergeCell ref="Q316:U316"/>
    <mergeCell ref="V316:AB316"/>
    <mergeCell ref="AC316:AH316"/>
    <mergeCell ref="AC313:AH313"/>
    <mergeCell ref="AI313:AJ315"/>
    <mergeCell ref="Q314:U314"/>
    <mergeCell ref="V314:AB314"/>
    <mergeCell ref="AC314:AH314"/>
    <mergeCell ref="Q315:U315"/>
    <mergeCell ref="V315:AB315"/>
    <mergeCell ref="AC315:AH315"/>
    <mergeCell ref="V311:AB311"/>
    <mergeCell ref="AC311:AH311"/>
    <mergeCell ref="Q312:U312"/>
    <mergeCell ref="V312:AB312"/>
    <mergeCell ref="AC312:AH312"/>
    <mergeCell ref="A313:A315"/>
    <mergeCell ref="B313:G315"/>
    <mergeCell ref="H313:O315"/>
    <mergeCell ref="Q313:U313"/>
    <mergeCell ref="V313:AB313"/>
    <mergeCell ref="AI308:AJ309"/>
    <mergeCell ref="AK308:AK309"/>
    <mergeCell ref="A310:A312"/>
    <mergeCell ref="B310:G312"/>
    <mergeCell ref="H310:O312"/>
    <mergeCell ref="Q310:U310"/>
    <mergeCell ref="V310:AB310"/>
    <mergeCell ref="AC310:AH310"/>
    <mergeCell ref="AI310:AJ312"/>
    <mergeCell ref="Q311:U311"/>
    <mergeCell ref="B308:G309"/>
    <mergeCell ref="H308:O309"/>
    <mergeCell ref="P308:P309"/>
    <mergeCell ref="Q308:U309"/>
    <mergeCell ref="V308:AB309"/>
    <mergeCell ref="AC308:AH309"/>
    <mergeCell ref="V305:AK306"/>
    <mergeCell ref="B306:P306"/>
    <mergeCell ref="B307:H307"/>
    <mergeCell ref="I307:J307"/>
    <mergeCell ref="K307:P307"/>
    <mergeCell ref="Q307:U307"/>
    <mergeCell ref="V307:AH307"/>
    <mergeCell ref="AI307:AJ307"/>
    <mergeCell ref="B299:AI301"/>
    <mergeCell ref="AJ300:AJ301"/>
    <mergeCell ref="AK300:AK301"/>
    <mergeCell ref="B303:P303"/>
    <mergeCell ref="Q303:U304"/>
    <mergeCell ref="V303:AK304"/>
    <mergeCell ref="B304:G305"/>
    <mergeCell ref="H304:I305"/>
    <mergeCell ref="J304:P305"/>
    <mergeCell ref="Q305:U306"/>
    <mergeCell ref="B289:J289"/>
    <mergeCell ref="K289:M289"/>
    <mergeCell ref="N289:O289"/>
    <mergeCell ref="P289:U289"/>
    <mergeCell ref="V289:AB289"/>
    <mergeCell ref="AI289:AJ289"/>
    <mergeCell ref="B288:J288"/>
    <mergeCell ref="K288:M288"/>
    <mergeCell ref="N288:O288"/>
    <mergeCell ref="P288:U288"/>
    <mergeCell ref="V288:AB288"/>
    <mergeCell ref="AI288:AJ288"/>
    <mergeCell ref="AI285:AJ287"/>
    <mergeCell ref="Q286:U286"/>
    <mergeCell ref="V286:AB286"/>
    <mergeCell ref="AC286:AH286"/>
    <mergeCell ref="Q287:U287"/>
    <mergeCell ref="V287:AB287"/>
    <mergeCell ref="AC287:AH287"/>
    <mergeCell ref="A285:A287"/>
    <mergeCell ref="B285:G287"/>
    <mergeCell ref="H285:O287"/>
    <mergeCell ref="Q285:U285"/>
    <mergeCell ref="V285:AB285"/>
    <mergeCell ref="AC285:AH285"/>
    <mergeCell ref="AI282:AJ284"/>
    <mergeCell ref="Q283:U283"/>
    <mergeCell ref="V283:AB283"/>
    <mergeCell ref="AC283:AH283"/>
    <mergeCell ref="Q284:U284"/>
    <mergeCell ref="V284:AB284"/>
    <mergeCell ref="AC284:AH284"/>
    <mergeCell ref="A282:A284"/>
    <mergeCell ref="B282:G284"/>
    <mergeCell ref="H282:O284"/>
    <mergeCell ref="Q282:U282"/>
    <mergeCell ref="V282:AB282"/>
    <mergeCell ref="AC282:AH282"/>
    <mergeCell ref="AI279:AJ281"/>
    <mergeCell ref="Q280:U280"/>
    <mergeCell ref="V280:AB280"/>
    <mergeCell ref="AC280:AH280"/>
    <mergeCell ref="Q281:U281"/>
    <mergeCell ref="V281:AB281"/>
    <mergeCell ref="AC281:AH281"/>
    <mergeCell ref="A279:A281"/>
    <mergeCell ref="B279:G281"/>
    <mergeCell ref="H279:O281"/>
    <mergeCell ref="Q279:U279"/>
    <mergeCell ref="V279:AB279"/>
    <mergeCell ref="AC279:AH279"/>
    <mergeCell ref="AI276:AJ278"/>
    <mergeCell ref="Q277:U277"/>
    <mergeCell ref="V277:AB277"/>
    <mergeCell ref="AC277:AH277"/>
    <mergeCell ref="Q278:U278"/>
    <mergeCell ref="V278:AB278"/>
    <mergeCell ref="AC278:AH278"/>
    <mergeCell ref="A276:A278"/>
    <mergeCell ref="B276:G278"/>
    <mergeCell ref="H276:O278"/>
    <mergeCell ref="Q276:U276"/>
    <mergeCell ref="V276:AB276"/>
    <mergeCell ref="AC276:AH276"/>
    <mergeCell ref="AI273:AJ275"/>
    <mergeCell ref="Q274:U274"/>
    <mergeCell ref="V274:AB274"/>
    <mergeCell ref="AC274:AH274"/>
    <mergeCell ref="Q275:U275"/>
    <mergeCell ref="V275:AB275"/>
    <mergeCell ref="AC275:AH275"/>
    <mergeCell ref="A273:A275"/>
    <mergeCell ref="B273:G275"/>
    <mergeCell ref="H273:O275"/>
    <mergeCell ref="Q273:U273"/>
    <mergeCell ref="V273:AB273"/>
    <mergeCell ref="AC273:AH273"/>
    <mergeCell ref="AI270:AJ272"/>
    <mergeCell ref="Q271:U271"/>
    <mergeCell ref="V271:AB271"/>
    <mergeCell ref="AC271:AH271"/>
    <mergeCell ref="Q272:U272"/>
    <mergeCell ref="V272:AB272"/>
    <mergeCell ref="AC272:AH272"/>
    <mergeCell ref="A270:A272"/>
    <mergeCell ref="B270:G272"/>
    <mergeCell ref="H270:O272"/>
    <mergeCell ref="Q270:U270"/>
    <mergeCell ref="V270:AB270"/>
    <mergeCell ref="AC270:AH270"/>
    <mergeCell ref="AI267:AJ269"/>
    <mergeCell ref="Q268:U268"/>
    <mergeCell ref="V268:AB268"/>
    <mergeCell ref="AC268:AH268"/>
    <mergeCell ref="Q269:U269"/>
    <mergeCell ref="V269:AB269"/>
    <mergeCell ref="AC269:AH269"/>
    <mergeCell ref="A267:A269"/>
    <mergeCell ref="B267:G269"/>
    <mergeCell ref="H267:O269"/>
    <mergeCell ref="Q267:U267"/>
    <mergeCell ref="V267:AB267"/>
    <mergeCell ref="AC267:AH267"/>
    <mergeCell ref="AI264:AJ266"/>
    <mergeCell ref="Q265:U265"/>
    <mergeCell ref="V265:AB265"/>
    <mergeCell ref="AC265:AH265"/>
    <mergeCell ref="Q266:U266"/>
    <mergeCell ref="V266:AB266"/>
    <mergeCell ref="AC266:AH266"/>
    <mergeCell ref="A264:A266"/>
    <mergeCell ref="B264:G266"/>
    <mergeCell ref="H264:O266"/>
    <mergeCell ref="Q264:U264"/>
    <mergeCell ref="V264:AB264"/>
    <mergeCell ref="AC264:AH264"/>
    <mergeCell ref="AC261:AH261"/>
    <mergeCell ref="AI261:AJ263"/>
    <mergeCell ref="Q262:U262"/>
    <mergeCell ref="V262:AB262"/>
    <mergeCell ref="AC262:AH262"/>
    <mergeCell ref="Q263:U263"/>
    <mergeCell ref="V263:AB263"/>
    <mergeCell ref="AC263:AH263"/>
    <mergeCell ref="V259:AB259"/>
    <mergeCell ref="AC259:AH259"/>
    <mergeCell ref="Q260:U260"/>
    <mergeCell ref="V260:AB260"/>
    <mergeCell ref="AC260:AH260"/>
    <mergeCell ref="A261:A263"/>
    <mergeCell ref="B261:G263"/>
    <mergeCell ref="H261:O263"/>
    <mergeCell ref="Q261:U261"/>
    <mergeCell ref="V261:AB261"/>
    <mergeCell ref="AI256:AJ257"/>
    <mergeCell ref="AK256:AK257"/>
    <mergeCell ref="A258:A260"/>
    <mergeCell ref="B258:G260"/>
    <mergeCell ref="H258:O260"/>
    <mergeCell ref="Q258:U258"/>
    <mergeCell ref="V258:AB258"/>
    <mergeCell ref="AC258:AH258"/>
    <mergeCell ref="AI258:AJ260"/>
    <mergeCell ref="Q259:U259"/>
    <mergeCell ref="B256:G257"/>
    <mergeCell ref="H256:O257"/>
    <mergeCell ref="P256:P257"/>
    <mergeCell ref="Q256:U257"/>
    <mergeCell ref="V256:AB257"/>
    <mergeCell ref="AC256:AH257"/>
    <mergeCell ref="V253:AK254"/>
    <mergeCell ref="B254:P254"/>
    <mergeCell ref="B255:H255"/>
    <mergeCell ref="I255:J255"/>
    <mergeCell ref="K255:P255"/>
    <mergeCell ref="Q255:U255"/>
    <mergeCell ref="V255:AH255"/>
    <mergeCell ref="AI255:AJ255"/>
    <mergeCell ref="B247:AI249"/>
    <mergeCell ref="AJ248:AJ249"/>
    <mergeCell ref="AK248:AK249"/>
    <mergeCell ref="B251:P251"/>
    <mergeCell ref="Q251:U252"/>
    <mergeCell ref="V251:AK252"/>
    <mergeCell ref="B252:G253"/>
    <mergeCell ref="H252:I253"/>
    <mergeCell ref="J252:P253"/>
    <mergeCell ref="Q253:U254"/>
    <mergeCell ref="B237:J237"/>
    <mergeCell ref="K237:M237"/>
    <mergeCell ref="N237:O237"/>
    <mergeCell ref="P237:U237"/>
    <mergeCell ref="V237:AB237"/>
    <mergeCell ref="AI237:AJ237"/>
    <mergeCell ref="B236:J236"/>
    <mergeCell ref="K236:M236"/>
    <mergeCell ref="N236:O236"/>
    <mergeCell ref="P236:U236"/>
    <mergeCell ref="V236:AB236"/>
    <mergeCell ref="AI236:AJ236"/>
    <mergeCell ref="AI233:AJ235"/>
    <mergeCell ref="Q234:U234"/>
    <mergeCell ref="V234:AB234"/>
    <mergeCell ref="AC234:AH234"/>
    <mergeCell ref="Q235:U235"/>
    <mergeCell ref="V235:AB235"/>
    <mergeCell ref="AC235:AH235"/>
    <mergeCell ref="A233:A235"/>
    <mergeCell ref="B233:G235"/>
    <mergeCell ref="H233:O235"/>
    <mergeCell ref="Q233:U233"/>
    <mergeCell ref="V233:AB233"/>
    <mergeCell ref="AC233:AH233"/>
    <mergeCell ref="AI230:AJ232"/>
    <mergeCell ref="Q231:U231"/>
    <mergeCell ref="V231:AB231"/>
    <mergeCell ref="AC231:AH231"/>
    <mergeCell ref="Q232:U232"/>
    <mergeCell ref="V232:AB232"/>
    <mergeCell ref="AC232:AH232"/>
    <mergeCell ref="A230:A232"/>
    <mergeCell ref="B230:G232"/>
    <mergeCell ref="H230:O232"/>
    <mergeCell ref="Q230:U230"/>
    <mergeCell ref="V230:AB230"/>
    <mergeCell ref="AC230:AH230"/>
    <mergeCell ref="AI227:AJ229"/>
    <mergeCell ref="Q228:U228"/>
    <mergeCell ref="V228:AB228"/>
    <mergeCell ref="AC228:AH228"/>
    <mergeCell ref="Q229:U229"/>
    <mergeCell ref="V229:AB229"/>
    <mergeCell ref="AC229:AH229"/>
    <mergeCell ref="A227:A229"/>
    <mergeCell ref="B227:G229"/>
    <mergeCell ref="H227:O229"/>
    <mergeCell ref="Q227:U227"/>
    <mergeCell ref="V227:AB227"/>
    <mergeCell ref="AC227:AH227"/>
    <mergeCell ref="AI224:AJ226"/>
    <mergeCell ref="Q225:U225"/>
    <mergeCell ref="V225:AB225"/>
    <mergeCell ref="AC225:AH225"/>
    <mergeCell ref="Q226:U226"/>
    <mergeCell ref="V226:AB226"/>
    <mergeCell ref="AC226:AH226"/>
    <mergeCell ref="A224:A226"/>
    <mergeCell ref="B224:G226"/>
    <mergeCell ref="H224:O226"/>
    <mergeCell ref="Q224:U224"/>
    <mergeCell ref="V224:AB224"/>
    <mergeCell ref="AC224:AH224"/>
    <mergeCell ref="AI221:AJ223"/>
    <mergeCell ref="Q222:U222"/>
    <mergeCell ref="V222:AB222"/>
    <mergeCell ref="AC222:AH222"/>
    <mergeCell ref="Q223:U223"/>
    <mergeCell ref="V223:AB223"/>
    <mergeCell ref="AC223:AH223"/>
    <mergeCell ref="A221:A223"/>
    <mergeCell ref="B221:G223"/>
    <mergeCell ref="H221:O223"/>
    <mergeCell ref="Q221:U221"/>
    <mergeCell ref="V221:AB221"/>
    <mergeCell ref="AC221:AH221"/>
    <mergeCell ref="AI218:AJ220"/>
    <mergeCell ref="Q219:U219"/>
    <mergeCell ref="V219:AB219"/>
    <mergeCell ref="AC219:AH219"/>
    <mergeCell ref="Q220:U220"/>
    <mergeCell ref="V220:AB220"/>
    <mergeCell ref="AC220:AH220"/>
    <mergeCell ref="A218:A220"/>
    <mergeCell ref="B218:G220"/>
    <mergeCell ref="H218:O220"/>
    <mergeCell ref="Q218:U218"/>
    <mergeCell ref="V218:AB218"/>
    <mergeCell ref="AC218:AH218"/>
    <mergeCell ref="AI215:AJ217"/>
    <mergeCell ref="Q216:U216"/>
    <mergeCell ref="V216:AB216"/>
    <mergeCell ref="AC216:AH216"/>
    <mergeCell ref="Q217:U217"/>
    <mergeCell ref="V217:AB217"/>
    <mergeCell ref="AC217:AH217"/>
    <mergeCell ref="A215:A217"/>
    <mergeCell ref="B215:G217"/>
    <mergeCell ref="H215:O217"/>
    <mergeCell ref="Q215:U215"/>
    <mergeCell ref="V215:AB215"/>
    <mergeCell ref="AC215:AH215"/>
    <mergeCell ref="AI212:AJ214"/>
    <mergeCell ref="Q213:U213"/>
    <mergeCell ref="V213:AB213"/>
    <mergeCell ref="AC213:AH213"/>
    <mergeCell ref="Q214:U214"/>
    <mergeCell ref="V214:AB214"/>
    <mergeCell ref="AC214:AH214"/>
    <mergeCell ref="A212:A214"/>
    <mergeCell ref="B212:G214"/>
    <mergeCell ref="H212:O214"/>
    <mergeCell ref="Q212:U212"/>
    <mergeCell ref="V212:AB212"/>
    <mergeCell ref="AC212:AH212"/>
    <mergeCell ref="AC209:AH209"/>
    <mergeCell ref="AI209:AJ211"/>
    <mergeCell ref="Q210:U210"/>
    <mergeCell ref="V210:AB210"/>
    <mergeCell ref="AC210:AH210"/>
    <mergeCell ref="Q211:U211"/>
    <mergeCell ref="V211:AB211"/>
    <mergeCell ref="AC211:AH211"/>
    <mergeCell ref="V207:AB207"/>
    <mergeCell ref="AC207:AH207"/>
    <mergeCell ref="Q208:U208"/>
    <mergeCell ref="V208:AB208"/>
    <mergeCell ref="AC208:AH208"/>
    <mergeCell ref="A209:A211"/>
    <mergeCell ref="B209:G211"/>
    <mergeCell ref="H209:O211"/>
    <mergeCell ref="Q209:U209"/>
    <mergeCell ref="V209:AB209"/>
    <mergeCell ref="AI204:AJ205"/>
    <mergeCell ref="AK204:AK205"/>
    <mergeCell ref="A206:A208"/>
    <mergeCell ref="B206:G208"/>
    <mergeCell ref="H206:O208"/>
    <mergeCell ref="Q206:U206"/>
    <mergeCell ref="V206:AB206"/>
    <mergeCell ref="AC206:AH206"/>
    <mergeCell ref="AI206:AJ208"/>
    <mergeCell ref="Q207:U207"/>
    <mergeCell ref="B204:G205"/>
    <mergeCell ref="H204:O205"/>
    <mergeCell ref="P204:P205"/>
    <mergeCell ref="Q204:U205"/>
    <mergeCell ref="V204:AB205"/>
    <mergeCell ref="AC204:AH205"/>
    <mergeCell ref="V201:AK202"/>
    <mergeCell ref="B202:P202"/>
    <mergeCell ref="B203:H203"/>
    <mergeCell ref="I203:J203"/>
    <mergeCell ref="K203:P203"/>
    <mergeCell ref="Q203:U203"/>
    <mergeCell ref="V203:AH203"/>
    <mergeCell ref="AI203:AJ203"/>
    <mergeCell ref="B195:AI197"/>
    <mergeCell ref="AJ196:AJ197"/>
    <mergeCell ref="AK196:AK197"/>
    <mergeCell ref="B199:P199"/>
    <mergeCell ref="Q199:U200"/>
    <mergeCell ref="V199:AK200"/>
    <mergeCell ref="B200:G201"/>
    <mergeCell ref="H200:I201"/>
    <mergeCell ref="J200:P201"/>
    <mergeCell ref="Q201:U202"/>
    <mergeCell ref="B185:J185"/>
    <mergeCell ref="K185:M185"/>
    <mergeCell ref="N185:O185"/>
    <mergeCell ref="P185:U185"/>
    <mergeCell ref="V185:AB185"/>
    <mergeCell ref="AI185:AJ185"/>
    <mergeCell ref="B184:J184"/>
    <mergeCell ref="K184:M184"/>
    <mergeCell ref="N184:O184"/>
    <mergeCell ref="P184:U184"/>
    <mergeCell ref="V184:AB184"/>
    <mergeCell ref="AI184:AJ184"/>
    <mergeCell ref="AI181:AJ183"/>
    <mergeCell ref="Q182:U182"/>
    <mergeCell ref="V182:AB182"/>
    <mergeCell ref="AC182:AH182"/>
    <mergeCell ref="Q183:U183"/>
    <mergeCell ref="V183:AB183"/>
    <mergeCell ref="AC183:AH183"/>
    <mergeCell ref="A181:A183"/>
    <mergeCell ref="B181:G183"/>
    <mergeCell ref="H181:O183"/>
    <mergeCell ref="Q181:U181"/>
    <mergeCell ref="V181:AB181"/>
    <mergeCell ref="AC181:AH181"/>
    <mergeCell ref="AI178:AJ180"/>
    <mergeCell ref="Q179:U179"/>
    <mergeCell ref="V179:AB179"/>
    <mergeCell ref="AC179:AH179"/>
    <mergeCell ref="Q180:U180"/>
    <mergeCell ref="V180:AB180"/>
    <mergeCell ref="AC180:AH180"/>
    <mergeCell ref="A178:A180"/>
    <mergeCell ref="B178:G180"/>
    <mergeCell ref="H178:O180"/>
    <mergeCell ref="Q178:U178"/>
    <mergeCell ref="V178:AB178"/>
    <mergeCell ref="AC178:AH178"/>
    <mergeCell ref="AI175:AJ177"/>
    <mergeCell ref="Q176:U176"/>
    <mergeCell ref="V176:AB176"/>
    <mergeCell ref="AC176:AH176"/>
    <mergeCell ref="Q177:U177"/>
    <mergeCell ref="V177:AB177"/>
    <mergeCell ref="AC177:AH177"/>
    <mergeCell ref="A175:A177"/>
    <mergeCell ref="B175:G177"/>
    <mergeCell ref="H175:O177"/>
    <mergeCell ref="Q175:U175"/>
    <mergeCell ref="V175:AB175"/>
    <mergeCell ref="AC175:AH175"/>
    <mergeCell ref="AI172:AJ174"/>
    <mergeCell ref="Q173:U173"/>
    <mergeCell ref="V173:AB173"/>
    <mergeCell ref="AC173:AH173"/>
    <mergeCell ref="Q174:U174"/>
    <mergeCell ref="V174:AB174"/>
    <mergeCell ref="AC174:AH174"/>
    <mergeCell ref="A172:A174"/>
    <mergeCell ref="B172:G174"/>
    <mergeCell ref="H172:O174"/>
    <mergeCell ref="Q172:U172"/>
    <mergeCell ref="V172:AB172"/>
    <mergeCell ref="AC172:AH172"/>
    <mergeCell ref="AI169:AJ171"/>
    <mergeCell ref="Q170:U170"/>
    <mergeCell ref="V170:AB170"/>
    <mergeCell ref="AC170:AH170"/>
    <mergeCell ref="Q171:U171"/>
    <mergeCell ref="V171:AB171"/>
    <mergeCell ref="AC171:AH171"/>
    <mergeCell ref="A169:A171"/>
    <mergeCell ref="B169:G171"/>
    <mergeCell ref="H169:O171"/>
    <mergeCell ref="Q169:U169"/>
    <mergeCell ref="V169:AB169"/>
    <mergeCell ref="AC169:AH169"/>
    <mergeCell ref="AI166:AJ168"/>
    <mergeCell ref="Q167:U167"/>
    <mergeCell ref="V167:AB167"/>
    <mergeCell ref="AC167:AH167"/>
    <mergeCell ref="Q168:U168"/>
    <mergeCell ref="V168:AB168"/>
    <mergeCell ref="AC168:AH168"/>
    <mergeCell ref="A166:A168"/>
    <mergeCell ref="B166:G168"/>
    <mergeCell ref="H166:O168"/>
    <mergeCell ref="Q166:U166"/>
    <mergeCell ref="V166:AB166"/>
    <mergeCell ref="AC166:AH166"/>
    <mergeCell ref="AI163:AJ165"/>
    <mergeCell ref="Q164:U164"/>
    <mergeCell ref="V164:AB164"/>
    <mergeCell ref="AC164:AH164"/>
    <mergeCell ref="Q165:U165"/>
    <mergeCell ref="V165:AB165"/>
    <mergeCell ref="AC165:AH165"/>
    <mergeCell ref="A163:A165"/>
    <mergeCell ref="B163:G165"/>
    <mergeCell ref="H163:O165"/>
    <mergeCell ref="Q163:U163"/>
    <mergeCell ref="V163:AB163"/>
    <mergeCell ref="AC163:AH163"/>
    <mergeCell ref="AI160:AJ162"/>
    <mergeCell ref="Q161:U161"/>
    <mergeCell ref="V161:AB161"/>
    <mergeCell ref="AC161:AH161"/>
    <mergeCell ref="Q162:U162"/>
    <mergeCell ref="V162:AB162"/>
    <mergeCell ref="AC162:AH162"/>
    <mergeCell ref="A160:A162"/>
    <mergeCell ref="B160:G162"/>
    <mergeCell ref="H160:O162"/>
    <mergeCell ref="Q160:U160"/>
    <mergeCell ref="V160:AB160"/>
    <mergeCell ref="AC160:AH160"/>
    <mergeCell ref="AC157:AH157"/>
    <mergeCell ref="AI157:AJ159"/>
    <mergeCell ref="Q158:U158"/>
    <mergeCell ref="V158:AB158"/>
    <mergeCell ref="AC158:AH158"/>
    <mergeCell ref="Q159:U159"/>
    <mergeCell ref="V159:AB159"/>
    <mergeCell ref="AC159:AH159"/>
    <mergeCell ref="V155:AB155"/>
    <mergeCell ref="AC155:AH155"/>
    <mergeCell ref="Q156:U156"/>
    <mergeCell ref="V156:AB156"/>
    <mergeCell ref="AC156:AH156"/>
    <mergeCell ref="A157:A159"/>
    <mergeCell ref="B157:G159"/>
    <mergeCell ref="H157:O159"/>
    <mergeCell ref="Q157:U157"/>
    <mergeCell ref="V157:AB157"/>
    <mergeCell ref="AI152:AJ153"/>
    <mergeCell ref="AK152:AK153"/>
    <mergeCell ref="A154:A156"/>
    <mergeCell ref="B154:G156"/>
    <mergeCell ref="H154:O156"/>
    <mergeCell ref="Q154:U154"/>
    <mergeCell ref="V154:AB154"/>
    <mergeCell ref="AC154:AH154"/>
    <mergeCell ref="AI154:AJ156"/>
    <mergeCell ref="Q155:U155"/>
    <mergeCell ref="B152:G153"/>
    <mergeCell ref="H152:O153"/>
    <mergeCell ref="P152:P153"/>
    <mergeCell ref="Q152:U153"/>
    <mergeCell ref="V152:AB153"/>
    <mergeCell ref="AC152:AH153"/>
    <mergeCell ref="V149:AK150"/>
    <mergeCell ref="B150:P150"/>
    <mergeCell ref="B151:H151"/>
    <mergeCell ref="I151:J151"/>
    <mergeCell ref="K151:P151"/>
    <mergeCell ref="Q151:U151"/>
    <mergeCell ref="V151:AH151"/>
    <mergeCell ref="AI151:AJ151"/>
    <mergeCell ref="B143:AI145"/>
    <mergeCell ref="AJ144:AJ145"/>
    <mergeCell ref="AK144:AK145"/>
    <mergeCell ref="B147:P147"/>
    <mergeCell ref="Q147:U148"/>
    <mergeCell ref="V147:AK148"/>
    <mergeCell ref="B148:G149"/>
    <mergeCell ref="H148:I149"/>
    <mergeCell ref="J148:P149"/>
    <mergeCell ref="Q149:U150"/>
    <mergeCell ref="B133:J133"/>
    <mergeCell ref="K133:M133"/>
    <mergeCell ref="N133:O133"/>
    <mergeCell ref="P133:U133"/>
    <mergeCell ref="V133:AB133"/>
    <mergeCell ref="AI133:AJ133"/>
    <mergeCell ref="B132:J132"/>
    <mergeCell ref="K132:M132"/>
    <mergeCell ref="N132:O132"/>
    <mergeCell ref="P132:U132"/>
    <mergeCell ref="V132:AB132"/>
    <mergeCell ref="AI132:AJ132"/>
    <mergeCell ref="AI129:AJ131"/>
    <mergeCell ref="Q130:U130"/>
    <mergeCell ref="V130:AB130"/>
    <mergeCell ref="AC130:AH130"/>
    <mergeCell ref="Q131:U131"/>
    <mergeCell ref="V131:AB131"/>
    <mergeCell ref="AC131:AH131"/>
    <mergeCell ref="A129:A131"/>
    <mergeCell ref="B129:G131"/>
    <mergeCell ref="H129:O131"/>
    <mergeCell ref="Q129:U129"/>
    <mergeCell ref="V129:AB129"/>
    <mergeCell ref="AC129:AH129"/>
    <mergeCell ref="AI126:AJ128"/>
    <mergeCell ref="Q127:U127"/>
    <mergeCell ref="V127:AB127"/>
    <mergeCell ref="AC127:AH127"/>
    <mergeCell ref="Q128:U128"/>
    <mergeCell ref="V128:AB128"/>
    <mergeCell ref="AC128:AH128"/>
    <mergeCell ref="A126:A128"/>
    <mergeCell ref="B126:G128"/>
    <mergeCell ref="H126:O128"/>
    <mergeCell ref="Q126:U126"/>
    <mergeCell ref="V126:AB126"/>
    <mergeCell ref="AC126:AH126"/>
    <mergeCell ref="AI123:AJ125"/>
    <mergeCell ref="Q124:U124"/>
    <mergeCell ref="V124:AB124"/>
    <mergeCell ref="AC124:AH124"/>
    <mergeCell ref="Q125:U125"/>
    <mergeCell ref="V125:AB125"/>
    <mergeCell ref="AC125:AH125"/>
    <mergeCell ref="A123:A125"/>
    <mergeCell ref="B123:G125"/>
    <mergeCell ref="H123:O125"/>
    <mergeCell ref="Q123:U123"/>
    <mergeCell ref="V123:AB123"/>
    <mergeCell ref="AC123:AH123"/>
    <mergeCell ref="AI120:AJ122"/>
    <mergeCell ref="Q121:U121"/>
    <mergeCell ref="V121:AB121"/>
    <mergeCell ref="AC121:AH121"/>
    <mergeCell ref="Q122:U122"/>
    <mergeCell ref="V122:AB122"/>
    <mergeCell ref="AC122:AH122"/>
    <mergeCell ref="A120:A122"/>
    <mergeCell ref="B120:G122"/>
    <mergeCell ref="H120:O122"/>
    <mergeCell ref="Q120:U120"/>
    <mergeCell ref="V120:AB120"/>
    <mergeCell ref="AC120:AH120"/>
    <mergeCell ref="AI117:AJ119"/>
    <mergeCell ref="Q118:U118"/>
    <mergeCell ref="V118:AB118"/>
    <mergeCell ref="AC118:AH118"/>
    <mergeCell ref="Q119:U119"/>
    <mergeCell ref="V119:AB119"/>
    <mergeCell ref="AC119:AH119"/>
    <mergeCell ref="A117:A119"/>
    <mergeCell ref="B117:G119"/>
    <mergeCell ref="H117:O119"/>
    <mergeCell ref="Q117:U117"/>
    <mergeCell ref="V117:AB117"/>
    <mergeCell ref="AC117:AH117"/>
    <mergeCell ref="AI114:AJ116"/>
    <mergeCell ref="Q115:U115"/>
    <mergeCell ref="V115:AB115"/>
    <mergeCell ref="AC115:AH115"/>
    <mergeCell ref="Q116:U116"/>
    <mergeCell ref="V116:AB116"/>
    <mergeCell ref="AC116:AH116"/>
    <mergeCell ref="A114:A116"/>
    <mergeCell ref="B114:G116"/>
    <mergeCell ref="H114:O116"/>
    <mergeCell ref="Q114:U114"/>
    <mergeCell ref="V114:AB114"/>
    <mergeCell ref="AC114:AH114"/>
    <mergeCell ref="AI111:AJ113"/>
    <mergeCell ref="Q112:U112"/>
    <mergeCell ref="V112:AB112"/>
    <mergeCell ref="AC112:AH112"/>
    <mergeCell ref="Q113:U113"/>
    <mergeCell ref="V113:AB113"/>
    <mergeCell ref="AC113:AH113"/>
    <mergeCell ref="A111:A113"/>
    <mergeCell ref="B111:G113"/>
    <mergeCell ref="H111:O113"/>
    <mergeCell ref="Q111:U111"/>
    <mergeCell ref="V111:AB111"/>
    <mergeCell ref="AC111:AH111"/>
    <mergeCell ref="AI108:AJ110"/>
    <mergeCell ref="Q109:U109"/>
    <mergeCell ref="V109:AB109"/>
    <mergeCell ref="AC109:AH109"/>
    <mergeCell ref="Q110:U110"/>
    <mergeCell ref="V110:AB110"/>
    <mergeCell ref="AC110:AH110"/>
    <mergeCell ref="A108:A110"/>
    <mergeCell ref="B108:G110"/>
    <mergeCell ref="H108:O110"/>
    <mergeCell ref="Q108:U108"/>
    <mergeCell ref="V108:AB108"/>
    <mergeCell ref="AC108:AH108"/>
    <mergeCell ref="AC105:AH105"/>
    <mergeCell ref="AI105:AJ107"/>
    <mergeCell ref="Q106:U106"/>
    <mergeCell ref="V106:AB106"/>
    <mergeCell ref="AC106:AH106"/>
    <mergeCell ref="Q107:U107"/>
    <mergeCell ref="V107:AB107"/>
    <mergeCell ref="AC107:AH107"/>
    <mergeCell ref="V103:AB103"/>
    <mergeCell ref="AC103:AH103"/>
    <mergeCell ref="Q104:U104"/>
    <mergeCell ref="V104:AB104"/>
    <mergeCell ref="AC104:AH104"/>
    <mergeCell ref="A105:A107"/>
    <mergeCell ref="B105:G107"/>
    <mergeCell ref="H105:O107"/>
    <mergeCell ref="Q105:U105"/>
    <mergeCell ref="V105:AB105"/>
    <mergeCell ref="AI100:AJ101"/>
    <mergeCell ref="AK100:AK101"/>
    <mergeCell ref="A102:A104"/>
    <mergeCell ref="B102:G104"/>
    <mergeCell ref="H102:O104"/>
    <mergeCell ref="Q102:U102"/>
    <mergeCell ref="V102:AB102"/>
    <mergeCell ref="AC102:AH102"/>
    <mergeCell ref="AI102:AJ104"/>
    <mergeCell ref="Q103:U103"/>
    <mergeCell ref="B100:G101"/>
    <mergeCell ref="H100:O101"/>
    <mergeCell ref="P100:P101"/>
    <mergeCell ref="Q100:U101"/>
    <mergeCell ref="V100:AB101"/>
    <mergeCell ref="AC100:AH101"/>
    <mergeCell ref="J96:P97"/>
    <mergeCell ref="Q97:U98"/>
    <mergeCell ref="V97:AK98"/>
    <mergeCell ref="B98:P98"/>
    <mergeCell ref="B99:H99"/>
    <mergeCell ref="I99:J99"/>
    <mergeCell ref="K99:P99"/>
    <mergeCell ref="Q99:U99"/>
    <mergeCell ref="V99:AH99"/>
    <mergeCell ref="AI99:AJ99"/>
    <mergeCell ref="V81:AH81"/>
    <mergeCell ref="AI81:AK81"/>
    <mergeCell ref="B91:AI93"/>
    <mergeCell ref="AJ92:AJ93"/>
    <mergeCell ref="AK92:AK93"/>
    <mergeCell ref="B95:P95"/>
    <mergeCell ref="Q95:U96"/>
    <mergeCell ref="V95:AK96"/>
    <mergeCell ref="B96:G97"/>
    <mergeCell ref="H96:I97"/>
    <mergeCell ref="B80:J80"/>
    <mergeCell ref="K80:M80"/>
    <mergeCell ref="N80:O80"/>
    <mergeCell ref="P80:U80"/>
    <mergeCell ref="V80:AB80"/>
    <mergeCell ref="AI80:AJ80"/>
    <mergeCell ref="B79:J79"/>
    <mergeCell ref="K79:M79"/>
    <mergeCell ref="N79:O79"/>
    <mergeCell ref="P79:U79"/>
    <mergeCell ref="V79:AB79"/>
    <mergeCell ref="AI79:AJ79"/>
    <mergeCell ref="AI76:AJ78"/>
    <mergeCell ref="Q77:U77"/>
    <mergeCell ref="V77:AB77"/>
    <mergeCell ref="AC77:AH77"/>
    <mergeCell ref="Q78:U78"/>
    <mergeCell ref="V78:AB78"/>
    <mergeCell ref="AC78:AH78"/>
    <mergeCell ref="A76:A78"/>
    <mergeCell ref="B76:G78"/>
    <mergeCell ref="H76:O78"/>
    <mergeCell ref="Q76:U76"/>
    <mergeCell ref="V76:AB76"/>
    <mergeCell ref="AC76:AH76"/>
    <mergeCell ref="AI73:AJ75"/>
    <mergeCell ref="Q74:U74"/>
    <mergeCell ref="V74:AB74"/>
    <mergeCell ref="AC74:AH74"/>
    <mergeCell ref="Q75:U75"/>
    <mergeCell ref="V75:AB75"/>
    <mergeCell ref="AC75:AH75"/>
    <mergeCell ref="A73:A75"/>
    <mergeCell ref="B73:G75"/>
    <mergeCell ref="H73:O75"/>
    <mergeCell ref="Q73:U73"/>
    <mergeCell ref="V73:AB73"/>
    <mergeCell ref="AC73:AH73"/>
    <mergeCell ref="AI70:AJ72"/>
    <mergeCell ref="Q71:U71"/>
    <mergeCell ref="V71:AB71"/>
    <mergeCell ref="AC71:AH71"/>
    <mergeCell ref="Q72:U72"/>
    <mergeCell ref="V72:AB72"/>
    <mergeCell ref="AC72:AH72"/>
    <mergeCell ref="A70:A72"/>
    <mergeCell ref="B70:G72"/>
    <mergeCell ref="H70:O72"/>
    <mergeCell ref="Q70:U70"/>
    <mergeCell ref="V70:AB70"/>
    <mergeCell ref="AC70:AH70"/>
    <mergeCell ref="AI67:AJ69"/>
    <mergeCell ref="Q68:U68"/>
    <mergeCell ref="V68:AB68"/>
    <mergeCell ref="AC68:AH68"/>
    <mergeCell ref="Q69:U69"/>
    <mergeCell ref="V69:AB69"/>
    <mergeCell ref="AC69:AH69"/>
    <mergeCell ref="A67:A69"/>
    <mergeCell ref="B67:G69"/>
    <mergeCell ref="H67:O69"/>
    <mergeCell ref="Q67:U67"/>
    <mergeCell ref="V67:AB67"/>
    <mergeCell ref="AC67:AH67"/>
    <mergeCell ref="AI64:AJ66"/>
    <mergeCell ref="Q65:U65"/>
    <mergeCell ref="V65:AB65"/>
    <mergeCell ref="AC65:AH65"/>
    <mergeCell ref="Q66:U66"/>
    <mergeCell ref="V66:AB66"/>
    <mergeCell ref="AC66:AH66"/>
    <mergeCell ref="A64:A66"/>
    <mergeCell ref="B64:G66"/>
    <mergeCell ref="H64:O66"/>
    <mergeCell ref="Q64:U64"/>
    <mergeCell ref="V64:AB64"/>
    <mergeCell ref="AC64:AH64"/>
    <mergeCell ref="AI61:AJ63"/>
    <mergeCell ref="Q62:U62"/>
    <mergeCell ref="V62:AB62"/>
    <mergeCell ref="AC62:AH62"/>
    <mergeCell ref="Q63:U63"/>
    <mergeCell ref="V63:AB63"/>
    <mergeCell ref="AC63:AH63"/>
    <mergeCell ref="A61:A63"/>
    <mergeCell ref="B61:G63"/>
    <mergeCell ref="H61:O63"/>
    <mergeCell ref="Q61:U61"/>
    <mergeCell ref="V61:AB61"/>
    <mergeCell ref="AC61:AH61"/>
    <mergeCell ref="AI58:AJ60"/>
    <mergeCell ref="Q59:U59"/>
    <mergeCell ref="V59:AB59"/>
    <mergeCell ref="AC59:AH59"/>
    <mergeCell ref="Q60:U60"/>
    <mergeCell ref="V60:AB60"/>
    <mergeCell ref="AC60:AH60"/>
    <mergeCell ref="A58:A60"/>
    <mergeCell ref="B58:G60"/>
    <mergeCell ref="H58:O60"/>
    <mergeCell ref="Q58:U58"/>
    <mergeCell ref="V58:AB58"/>
    <mergeCell ref="AC58:AH58"/>
    <mergeCell ref="AI55:AJ57"/>
    <mergeCell ref="Q56:U56"/>
    <mergeCell ref="V56:AB56"/>
    <mergeCell ref="AC56:AH56"/>
    <mergeCell ref="Q57:U57"/>
    <mergeCell ref="V57:AB57"/>
    <mergeCell ref="AC57:AH57"/>
    <mergeCell ref="A55:A57"/>
    <mergeCell ref="B55:G57"/>
    <mergeCell ref="H55:O57"/>
    <mergeCell ref="Q55:U55"/>
    <mergeCell ref="V55:AB55"/>
    <mergeCell ref="AC55:AH55"/>
    <mergeCell ref="V46:AH46"/>
    <mergeCell ref="AI46:AJ46"/>
    <mergeCell ref="AC52:AH52"/>
    <mergeCell ref="AI52:AJ54"/>
    <mergeCell ref="Q53:U53"/>
    <mergeCell ref="V53:AB53"/>
    <mergeCell ref="AC53:AH53"/>
    <mergeCell ref="Q54:U54"/>
    <mergeCell ref="V54:AB54"/>
    <mergeCell ref="AC54:AH54"/>
    <mergeCell ref="V50:AB50"/>
    <mergeCell ref="AC50:AH50"/>
    <mergeCell ref="Q51:U51"/>
    <mergeCell ref="V51:AB51"/>
    <mergeCell ref="AC51:AH51"/>
    <mergeCell ref="A52:A54"/>
    <mergeCell ref="B52:G54"/>
    <mergeCell ref="H52:O54"/>
    <mergeCell ref="Q52:U52"/>
    <mergeCell ref="V52:AB52"/>
    <mergeCell ref="B38:AI40"/>
    <mergeCell ref="AJ39:AJ40"/>
    <mergeCell ref="AK39:AK40"/>
    <mergeCell ref="B42:P42"/>
    <mergeCell ref="Q42:U43"/>
    <mergeCell ref="V42:AK43"/>
    <mergeCell ref="B43:G44"/>
    <mergeCell ref="H43:I44"/>
    <mergeCell ref="J43:P44"/>
    <mergeCell ref="Q44:U45"/>
    <mergeCell ref="AI47:AJ48"/>
    <mergeCell ref="AK47:AK48"/>
    <mergeCell ref="A49:A51"/>
    <mergeCell ref="B49:G51"/>
    <mergeCell ref="H49:O51"/>
    <mergeCell ref="Q49:U49"/>
    <mergeCell ref="V49:AB49"/>
    <mergeCell ref="AC49:AH49"/>
    <mergeCell ref="AI49:AJ51"/>
    <mergeCell ref="Q50:U50"/>
    <mergeCell ref="B47:G48"/>
    <mergeCell ref="H47:O48"/>
    <mergeCell ref="P47:P48"/>
    <mergeCell ref="Q47:U48"/>
    <mergeCell ref="V47:AB48"/>
    <mergeCell ref="AC47:AH48"/>
    <mergeCell ref="V44:AK45"/>
    <mergeCell ref="B45:P45"/>
    <mergeCell ref="B46:H46"/>
    <mergeCell ref="I46:J46"/>
    <mergeCell ref="K46:P46"/>
    <mergeCell ref="Q46:U46"/>
  </mergeCells>
  <phoneticPr fontId="2"/>
  <conditionalFormatting sqref="B95:AK99">
    <cfRule type="cellIs" dxfId="27" priority="9" operator="equal">
      <formula>0</formula>
    </cfRule>
  </conditionalFormatting>
  <conditionalFormatting sqref="B147:AK151">
    <cfRule type="cellIs" dxfId="26" priority="8" operator="equal">
      <formula>0</formula>
    </cfRule>
  </conditionalFormatting>
  <conditionalFormatting sqref="B199:AK203">
    <cfRule type="cellIs" dxfId="25" priority="7" operator="equal">
      <formula>0</formula>
    </cfRule>
  </conditionalFormatting>
  <conditionalFormatting sqref="B251:AK255">
    <cfRule type="cellIs" dxfId="24" priority="6" operator="equal">
      <formula>0</formula>
    </cfRule>
  </conditionalFormatting>
  <conditionalFormatting sqref="B303:AK307">
    <cfRule type="cellIs" dxfId="23" priority="5" operator="equal">
      <formula>0</formula>
    </cfRule>
  </conditionalFormatting>
  <conditionalFormatting sqref="B355:AK359">
    <cfRule type="cellIs" dxfId="22" priority="4" operator="equal">
      <formula>0</formula>
    </cfRule>
  </conditionalFormatting>
  <conditionalFormatting sqref="B407:AK411">
    <cfRule type="cellIs" dxfId="21" priority="3" operator="equal">
      <formula>0</formula>
    </cfRule>
  </conditionalFormatting>
  <conditionalFormatting sqref="B459:AK463">
    <cfRule type="cellIs" dxfId="20" priority="2" operator="equal">
      <formula>0</formula>
    </cfRule>
  </conditionalFormatting>
  <conditionalFormatting sqref="B511:AK515">
    <cfRule type="cellIs" dxfId="19" priority="1" operator="equal">
      <formula>0</formula>
    </cfRule>
  </conditionalFormatting>
  <dataValidations count="1">
    <dataValidation type="list" allowBlank="1" showInputMessage="1" showErrorMessage="1" sqref="V49:AB78 V102:AB131 V154:AB183 V206:AB235 V258:AB287 V310:AB339 V362:AB391 V414:AB443 V466:AB495 V518:AB547" xr:uid="{5C2E92FB-F6A1-478E-A151-9079F0D55905}">
      <formula1>"更新,本人,返納,通算,その他,"</formula1>
    </dataValidation>
  </dataValidations>
  <pageMargins left="0.78740157480314965" right="7.874015748031496E-2" top="0.19685039370078741" bottom="0.19685039370078741" header="0.31496062992125984" footer="0.31496062992125984"/>
  <pageSetup paperSize="9" scale="70" orientation="portrait" r:id="rId1"/>
  <headerFooter alignWithMargins="0"/>
  <rowBreaks count="9" manualBreakCount="9">
    <brk id="89" min="1" max="36" man="1"/>
    <brk id="141" min="1" max="36" man="1"/>
    <brk id="193" min="1" max="36" man="1"/>
    <brk id="245" min="1" max="36" man="1"/>
    <brk id="297" min="1" max="36" man="1"/>
    <brk id="349" min="1" max="36" man="1"/>
    <brk id="401" min="1" max="36" man="1"/>
    <brk id="453" min="1" max="36" man="1"/>
    <brk id="505" min="1" max="3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4E73-F929-447A-B4B2-4593DB1CA01A}">
  <sheetPr>
    <tabColor theme="8"/>
  </sheetPr>
  <dimension ref="A37:AY89"/>
  <sheetViews>
    <sheetView view="pageBreakPreview" topLeftCell="A57" zoomScale="80" zoomScaleNormal="80" zoomScaleSheetLayoutView="80" workbookViewId="0">
      <selection activeCell="AI34" sqref="AI34"/>
    </sheetView>
  </sheetViews>
  <sheetFormatPr defaultColWidth="8.75" defaultRowHeight="13.5"/>
  <cols>
    <col min="1" max="1" width="3.625" customWidth="1"/>
    <col min="2" max="6" width="2.75" customWidth="1"/>
    <col min="7" max="15" width="2.625" customWidth="1"/>
    <col min="16" max="16" width="6.5" customWidth="1"/>
    <col min="17" max="17" width="7.5" customWidth="1"/>
    <col min="18" max="18" width="1.25" customWidth="1"/>
    <col min="19" max="19" width="4.625" customWidth="1"/>
    <col min="20" max="20" width="1.25" customWidth="1"/>
    <col min="21" max="21" width="4.625" customWidth="1"/>
    <col min="22" max="23" width="1.25" customWidth="1"/>
    <col min="24" max="24" width="1.625" customWidth="1"/>
    <col min="25" max="25" width="1.25" customWidth="1"/>
    <col min="26" max="26" width="1.625" customWidth="1"/>
    <col min="27" max="28" width="1.25" customWidth="1"/>
    <col min="29" max="29" width="5.5" customWidth="1"/>
    <col min="30" max="30" width="1.25" customWidth="1"/>
    <col min="31" max="31" width="4.625" customWidth="1"/>
    <col min="32" max="33" width="1.25" customWidth="1"/>
    <col min="34" max="34" width="4.5" customWidth="1"/>
    <col min="35" max="36" width="8.625" customWidth="1"/>
    <col min="37" max="37" width="23.75" customWidth="1"/>
  </cols>
  <sheetData>
    <row r="37" spans="2:51">
      <c r="B37" t="s">
        <v>7</v>
      </c>
    </row>
    <row r="38" spans="2:51" ht="6.75" customHeight="1">
      <c r="B38" s="77" t="s">
        <v>25</v>
      </c>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21"/>
      <c r="AK38" s="21"/>
    </row>
    <row r="39" spans="2:51" ht="18.75" customHeight="1">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8" t="s">
        <v>19</v>
      </c>
      <c r="AK39" s="77"/>
    </row>
    <row r="40" spans="2:51" ht="13.5" customHeight="1">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8"/>
      <c r="AK40" s="77"/>
    </row>
    <row r="41" spans="2:51" ht="14.25" thickBo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2" spans="2:51" ht="19.5" customHeight="1">
      <c r="B42" s="79" t="s">
        <v>2</v>
      </c>
      <c r="C42" s="80"/>
      <c r="D42" s="80"/>
      <c r="E42" s="80"/>
      <c r="F42" s="80"/>
      <c r="G42" s="80"/>
      <c r="H42" s="80"/>
      <c r="I42" s="80"/>
      <c r="J42" s="80"/>
      <c r="K42" s="80"/>
      <c r="L42" s="80"/>
      <c r="M42" s="80"/>
      <c r="N42" s="80"/>
      <c r="O42" s="80"/>
      <c r="P42" s="81"/>
      <c r="Q42" s="82" t="s">
        <v>4</v>
      </c>
      <c r="R42" s="83"/>
      <c r="S42" s="83"/>
      <c r="T42" s="83"/>
      <c r="U42" s="84"/>
      <c r="V42" s="88"/>
      <c r="W42" s="89"/>
      <c r="X42" s="89"/>
      <c r="Y42" s="89"/>
      <c r="Z42" s="89"/>
      <c r="AA42" s="89"/>
      <c r="AB42" s="89"/>
      <c r="AC42" s="89"/>
      <c r="AD42" s="89"/>
      <c r="AE42" s="89"/>
      <c r="AF42" s="89"/>
      <c r="AG42" s="89"/>
      <c r="AH42" s="89"/>
      <c r="AI42" s="89"/>
      <c r="AJ42" s="89"/>
      <c r="AK42" s="90"/>
    </row>
    <row r="43" spans="2:51" ht="19.5" customHeight="1">
      <c r="B43" s="94"/>
      <c r="C43" s="95"/>
      <c r="D43" s="95"/>
      <c r="E43" s="95"/>
      <c r="F43" s="95"/>
      <c r="G43" s="95"/>
      <c r="H43" s="95" t="s">
        <v>23</v>
      </c>
      <c r="I43" s="95"/>
      <c r="J43" s="98"/>
      <c r="K43" s="98"/>
      <c r="L43" s="98"/>
      <c r="M43" s="98"/>
      <c r="N43" s="98"/>
      <c r="O43" s="98"/>
      <c r="P43" s="99"/>
      <c r="Q43" s="85"/>
      <c r="R43" s="86"/>
      <c r="S43" s="86"/>
      <c r="T43" s="86"/>
      <c r="U43" s="87"/>
      <c r="V43" s="91"/>
      <c r="W43" s="92"/>
      <c r="X43" s="92"/>
      <c r="Y43" s="92"/>
      <c r="Z43" s="92"/>
      <c r="AA43" s="92"/>
      <c r="AB43" s="92"/>
      <c r="AC43" s="92"/>
      <c r="AD43" s="92"/>
      <c r="AE43" s="92"/>
      <c r="AF43" s="92"/>
      <c r="AG43" s="92"/>
      <c r="AH43" s="92"/>
      <c r="AI43" s="92"/>
      <c r="AJ43" s="92"/>
      <c r="AK43" s="93"/>
    </row>
    <row r="44" spans="2:51" ht="17.45" customHeight="1">
      <c r="B44" s="96"/>
      <c r="C44" s="97"/>
      <c r="D44" s="97"/>
      <c r="E44" s="97"/>
      <c r="F44" s="97"/>
      <c r="G44" s="97"/>
      <c r="H44" s="97"/>
      <c r="I44" s="97"/>
      <c r="J44" s="100"/>
      <c r="K44" s="100"/>
      <c r="L44" s="100"/>
      <c r="M44" s="100"/>
      <c r="N44" s="100"/>
      <c r="O44" s="100"/>
      <c r="P44" s="101"/>
      <c r="Q44" s="102" t="s">
        <v>5</v>
      </c>
      <c r="R44" s="103"/>
      <c r="S44" s="103"/>
      <c r="T44" s="103"/>
      <c r="U44" s="104"/>
      <c r="V44" s="155"/>
      <c r="W44" s="156"/>
      <c r="X44" s="156"/>
      <c r="Y44" s="156"/>
      <c r="Z44" s="156"/>
      <c r="AA44" s="156"/>
      <c r="AB44" s="156"/>
      <c r="AC44" s="156"/>
      <c r="AD44" s="156"/>
      <c r="AE44" s="156"/>
      <c r="AF44" s="156"/>
      <c r="AG44" s="156"/>
      <c r="AH44" s="156"/>
      <c r="AI44" s="156"/>
      <c r="AJ44" s="156"/>
      <c r="AK44" s="157"/>
    </row>
    <row r="45" spans="2:51" ht="17.45" customHeight="1">
      <c r="B45" s="158" t="s">
        <v>10</v>
      </c>
      <c r="C45" s="159"/>
      <c r="D45" s="159"/>
      <c r="E45" s="159"/>
      <c r="F45" s="159"/>
      <c r="G45" s="159"/>
      <c r="H45" s="159"/>
      <c r="I45" s="159"/>
      <c r="J45" s="159"/>
      <c r="K45" s="159"/>
      <c r="L45" s="159"/>
      <c r="M45" s="159"/>
      <c r="N45" s="159"/>
      <c r="O45" s="159"/>
      <c r="P45" s="160"/>
      <c r="Q45" s="85"/>
      <c r="R45" s="86"/>
      <c r="S45" s="86"/>
      <c r="T45" s="86"/>
      <c r="U45" s="87"/>
      <c r="V45" s="91"/>
      <c r="W45" s="92"/>
      <c r="X45" s="92"/>
      <c r="Y45" s="92"/>
      <c r="Z45" s="92"/>
      <c r="AA45" s="92"/>
      <c r="AB45" s="92"/>
      <c r="AC45" s="92"/>
      <c r="AD45" s="92"/>
      <c r="AE45" s="92"/>
      <c r="AF45" s="92"/>
      <c r="AG45" s="92"/>
      <c r="AH45" s="92"/>
      <c r="AI45" s="92"/>
      <c r="AJ45" s="92"/>
      <c r="AK45" s="93"/>
    </row>
    <row r="46" spans="2:51" ht="24.95" customHeight="1" thickBot="1">
      <c r="B46" s="161"/>
      <c r="C46" s="162"/>
      <c r="D46" s="162"/>
      <c r="E46" s="162"/>
      <c r="F46" s="162"/>
      <c r="G46" s="162"/>
      <c r="H46" s="162"/>
      <c r="I46" s="163" t="s">
        <v>15</v>
      </c>
      <c r="J46" s="163"/>
      <c r="K46" s="162"/>
      <c r="L46" s="162"/>
      <c r="M46" s="162"/>
      <c r="N46" s="162"/>
      <c r="O46" s="162"/>
      <c r="P46" s="162"/>
      <c r="Q46" s="164" t="s">
        <v>3</v>
      </c>
      <c r="R46" s="165"/>
      <c r="S46" s="165"/>
      <c r="T46" s="165"/>
      <c r="U46" s="166"/>
      <c r="V46" s="167"/>
      <c r="W46" s="168"/>
      <c r="X46" s="168"/>
      <c r="Y46" s="168"/>
      <c r="Z46" s="168"/>
      <c r="AA46" s="168"/>
      <c r="AB46" s="168"/>
      <c r="AC46" s="168"/>
      <c r="AD46" s="168"/>
      <c r="AE46" s="168"/>
      <c r="AF46" s="168"/>
      <c r="AG46" s="168"/>
      <c r="AH46" s="168"/>
      <c r="AI46" s="169" t="s">
        <v>20</v>
      </c>
      <c r="AJ46" s="170"/>
      <c r="AK46" s="22"/>
    </row>
    <row r="47" spans="2:51" ht="30" customHeight="1">
      <c r="B47" s="145" t="s">
        <v>36</v>
      </c>
      <c r="C47" s="83"/>
      <c r="D47" s="83"/>
      <c r="E47" s="83"/>
      <c r="F47" s="83"/>
      <c r="G47" s="84"/>
      <c r="H47" s="149" t="s">
        <v>9</v>
      </c>
      <c r="I47" s="83"/>
      <c r="J47" s="83"/>
      <c r="K47" s="83"/>
      <c r="L47" s="83"/>
      <c r="M47" s="83"/>
      <c r="N47" s="83"/>
      <c r="O47" s="84"/>
      <c r="P47" s="151" t="s">
        <v>0</v>
      </c>
      <c r="Q47" s="149" t="s">
        <v>1</v>
      </c>
      <c r="R47" s="83"/>
      <c r="S47" s="83"/>
      <c r="T47" s="83"/>
      <c r="U47" s="84"/>
      <c r="V47" s="105" t="s">
        <v>11</v>
      </c>
      <c r="W47" s="153"/>
      <c r="X47" s="153"/>
      <c r="Y47" s="153"/>
      <c r="Z47" s="153"/>
      <c r="AA47" s="153"/>
      <c r="AB47" s="106"/>
      <c r="AC47" s="105" t="s">
        <v>17</v>
      </c>
      <c r="AD47" s="83"/>
      <c r="AE47" s="83"/>
      <c r="AF47" s="83"/>
      <c r="AG47" s="83"/>
      <c r="AH47" s="84"/>
      <c r="AI47" s="105" t="s">
        <v>22</v>
      </c>
      <c r="AJ47" s="106"/>
      <c r="AK47" s="109" t="s">
        <v>8</v>
      </c>
    </row>
    <row r="48" spans="2:51" ht="30" customHeight="1" thickBot="1">
      <c r="B48" s="146"/>
      <c r="C48" s="147"/>
      <c r="D48" s="147"/>
      <c r="E48" s="147"/>
      <c r="F48" s="147"/>
      <c r="G48" s="148"/>
      <c r="H48" s="150"/>
      <c r="I48" s="147"/>
      <c r="J48" s="147"/>
      <c r="K48" s="147"/>
      <c r="L48" s="147"/>
      <c r="M48" s="147"/>
      <c r="N48" s="147"/>
      <c r="O48" s="148"/>
      <c r="P48" s="152"/>
      <c r="Q48" s="150"/>
      <c r="R48" s="147"/>
      <c r="S48" s="147"/>
      <c r="T48" s="147"/>
      <c r="U48" s="148"/>
      <c r="V48" s="107"/>
      <c r="W48" s="154"/>
      <c r="X48" s="154"/>
      <c r="Y48" s="154"/>
      <c r="Z48" s="154"/>
      <c r="AA48" s="154"/>
      <c r="AB48" s="108"/>
      <c r="AC48" s="150"/>
      <c r="AD48" s="147"/>
      <c r="AE48" s="147"/>
      <c r="AF48" s="147"/>
      <c r="AG48" s="147"/>
      <c r="AH48" s="148"/>
      <c r="AI48" s="107"/>
      <c r="AJ48" s="108"/>
      <c r="AK48" s="110"/>
      <c r="AM48" s="13"/>
      <c r="AN48" s="13"/>
      <c r="AO48" s="13"/>
      <c r="AP48" s="13"/>
      <c r="AQ48" s="13"/>
      <c r="AR48" s="13"/>
      <c r="AS48" s="13"/>
      <c r="AT48" s="13"/>
      <c r="AU48" s="13"/>
      <c r="AV48" s="13"/>
      <c r="AW48" s="13"/>
      <c r="AX48" s="13"/>
      <c r="AY48" s="13"/>
    </row>
    <row r="49" spans="1:37" ht="26.1" customHeight="1">
      <c r="A49" s="111">
        <v>1</v>
      </c>
      <c r="B49" s="112"/>
      <c r="C49" s="113"/>
      <c r="D49" s="113"/>
      <c r="E49" s="113"/>
      <c r="F49" s="113"/>
      <c r="G49" s="114"/>
      <c r="H49" s="121"/>
      <c r="I49" s="122"/>
      <c r="J49" s="122"/>
      <c r="K49" s="122"/>
      <c r="L49" s="122"/>
      <c r="M49" s="122"/>
      <c r="N49" s="122"/>
      <c r="O49" s="123"/>
      <c r="P49" s="23"/>
      <c r="Q49" s="130"/>
      <c r="R49" s="131"/>
      <c r="S49" s="131"/>
      <c r="T49" s="131"/>
      <c r="U49" s="132"/>
      <c r="V49" s="133"/>
      <c r="W49" s="134"/>
      <c r="X49" s="134"/>
      <c r="Y49" s="134"/>
      <c r="Z49" s="134"/>
      <c r="AA49" s="134"/>
      <c r="AB49" s="135"/>
      <c r="AC49" s="130"/>
      <c r="AD49" s="131"/>
      <c r="AE49" s="131"/>
      <c r="AF49" s="131"/>
      <c r="AG49" s="131"/>
      <c r="AH49" s="132"/>
      <c r="AI49" s="136"/>
      <c r="AJ49" s="137"/>
      <c r="AK49" s="24"/>
    </row>
    <row r="50" spans="1:37" ht="26.1" customHeight="1">
      <c r="A50" s="111"/>
      <c r="B50" s="115"/>
      <c r="C50" s="116"/>
      <c r="D50" s="116"/>
      <c r="E50" s="116"/>
      <c r="F50" s="116"/>
      <c r="G50" s="117"/>
      <c r="H50" s="124"/>
      <c r="I50" s="125"/>
      <c r="J50" s="125"/>
      <c r="K50" s="125"/>
      <c r="L50" s="125"/>
      <c r="M50" s="125"/>
      <c r="N50" s="125"/>
      <c r="O50" s="126"/>
      <c r="P50" s="25"/>
      <c r="Q50" s="142"/>
      <c r="R50" s="143"/>
      <c r="S50" s="143"/>
      <c r="T50" s="143"/>
      <c r="U50" s="144"/>
      <c r="V50" s="173"/>
      <c r="W50" s="174"/>
      <c r="X50" s="174"/>
      <c r="Y50" s="174"/>
      <c r="Z50" s="174"/>
      <c r="AA50" s="174"/>
      <c r="AB50" s="175"/>
      <c r="AC50" s="142"/>
      <c r="AD50" s="143"/>
      <c r="AE50" s="143"/>
      <c r="AF50" s="143"/>
      <c r="AG50" s="143"/>
      <c r="AH50" s="144"/>
      <c r="AI50" s="138"/>
      <c r="AJ50" s="139"/>
      <c r="AK50" s="26"/>
    </row>
    <row r="51" spans="1:37" ht="26.1" customHeight="1">
      <c r="A51" s="111"/>
      <c r="B51" s="118"/>
      <c r="C51" s="119"/>
      <c r="D51" s="119"/>
      <c r="E51" s="119"/>
      <c r="F51" s="119"/>
      <c r="G51" s="120"/>
      <c r="H51" s="127"/>
      <c r="I51" s="128"/>
      <c r="J51" s="128"/>
      <c r="K51" s="128"/>
      <c r="L51" s="128"/>
      <c r="M51" s="128"/>
      <c r="N51" s="128"/>
      <c r="O51" s="129"/>
      <c r="P51" s="27"/>
      <c r="Q51" s="176"/>
      <c r="R51" s="177"/>
      <c r="S51" s="177"/>
      <c r="T51" s="177"/>
      <c r="U51" s="178"/>
      <c r="V51" s="179"/>
      <c r="W51" s="180"/>
      <c r="X51" s="180"/>
      <c r="Y51" s="180"/>
      <c r="Z51" s="180"/>
      <c r="AA51" s="180"/>
      <c r="AB51" s="181"/>
      <c r="AC51" s="176"/>
      <c r="AD51" s="177"/>
      <c r="AE51" s="177"/>
      <c r="AF51" s="177"/>
      <c r="AG51" s="177"/>
      <c r="AH51" s="178"/>
      <c r="AI51" s="140"/>
      <c r="AJ51" s="141"/>
      <c r="AK51" s="28"/>
    </row>
    <row r="52" spans="1:37" ht="26.1" customHeight="1">
      <c r="A52" s="111">
        <v>2</v>
      </c>
      <c r="B52" s="182"/>
      <c r="C52" s="183"/>
      <c r="D52" s="183"/>
      <c r="E52" s="183"/>
      <c r="F52" s="183"/>
      <c r="G52" s="184"/>
      <c r="H52" s="185"/>
      <c r="I52" s="186"/>
      <c r="J52" s="186"/>
      <c r="K52" s="186"/>
      <c r="L52" s="186"/>
      <c r="M52" s="186"/>
      <c r="N52" s="186"/>
      <c r="O52" s="187"/>
      <c r="P52" s="29"/>
      <c r="Q52" s="130"/>
      <c r="R52" s="131"/>
      <c r="S52" s="131"/>
      <c r="T52" s="131"/>
      <c r="U52" s="132"/>
      <c r="V52" s="188"/>
      <c r="W52" s="189"/>
      <c r="X52" s="189"/>
      <c r="Y52" s="189"/>
      <c r="Z52" s="189"/>
      <c r="AA52" s="189"/>
      <c r="AB52" s="190"/>
      <c r="AC52" s="381"/>
      <c r="AD52" s="382"/>
      <c r="AE52" s="382"/>
      <c r="AF52" s="382"/>
      <c r="AG52" s="382"/>
      <c r="AH52" s="383"/>
      <c r="AI52" s="171"/>
      <c r="AJ52" s="172"/>
      <c r="AK52" s="30"/>
    </row>
    <row r="53" spans="1:37" ht="26.1" customHeight="1">
      <c r="A53" s="111"/>
      <c r="B53" s="115"/>
      <c r="C53" s="116"/>
      <c r="D53" s="116"/>
      <c r="E53" s="116"/>
      <c r="F53" s="116"/>
      <c r="G53" s="117"/>
      <c r="H53" s="124"/>
      <c r="I53" s="125"/>
      <c r="J53" s="125"/>
      <c r="K53" s="125"/>
      <c r="L53" s="125"/>
      <c r="M53" s="125"/>
      <c r="N53" s="125"/>
      <c r="O53" s="126"/>
      <c r="P53" s="25"/>
      <c r="Q53" s="142"/>
      <c r="R53" s="143"/>
      <c r="S53" s="143"/>
      <c r="T53" s="143"/>
      <c r="U53" s="144"/>
      <c r="V53" s="173"/>
      <c r="W53" s="174"/>
      <c r="X53" s="174"/>
      <c r="Y53" s="174"/>
      <c r="Z53" s="174"/>
      <c r="AA53" s="174"/>
      <c r="AB53" s="175"/>
      <c r="AC53" s="142"/>
      <c r="AD53" s="143"/>
      <c r="AE53" s="143"/>
      <c r="AF53" s="143"/>
      <c r="AG53" s="143"/>
      <c r="AH53" s="144"/>
      <c r="AI53" s="138"/>
      <c r="AJ53" s="139"/>
      <c r="AK53" s="26"/>
    </row>
    <row r="54" spans="1:37" ht="26.1" customHeight="1">
      <c r="A54" s="111"/>
      <c r="B54" s="118"/>
      <c r="C54" s="119"/>
      <c r="D54" s="119"/>
      <c r="E54" s="119"/>
      <c r="F54" s="119"/>
      <c r="G54" s="120"/>
      <c r="H54" s="127"/>
      <c r="I54" s="128"/>
      <c r="J54" s="128"/>
      <c r="K54" s="128"/>
      <c r="L54" s="128"/>
      <c r="M54" s="128"/>
      <c r="N54" s="128"/>
      <c r="O54" s="129"/>
      <c r="P54" s="27"/>
      <c r="Q54" s="176"/>
      <c r="R54" s="177"/>
      <c r="S54" s="177"/>
      <c r="T54" s="177"/>
      <c r="U54" s="178"/>
      <c r="V54" s="179"/>
      <c r="W54" s="180"/>
      <c r="X54" s="180"/>
      <c r="Y54" s="180"/>
      <c r="Z54" s="180"/>
      <c r="AA54" s="180"/>
      <c r="AB54" s="181"/>
      <c r="AC54" s="191"/>
      <c r="AD54" s="192"/>
      <c r="AE54" s="192"/>
      <c r="AF54" s="192"/>
      <c r="AG54" s="192"/>
      <c r="AH54" s="193"/>
      <c r="AI54" s="140"/>
      <c r="AJ54" s="141"/>
      <c r="AK54" s="28"/>
    </row>
    <row r="55" spans="1:37" ht="26.1" customHeight="1">
      <c r="A55" s="111">
        <v>3</v>
      </c>
      <c r="B55" s="182"/>
      <c r="C55" s="183"/>
      <c r="D55" s="183"/>
      <c r="E55" s="183"/>
      <c r="F55" s="183"/>
      <c r="G55" s="184"/>
      <c r="H55" s="185"/>
      <c r="I55" s="186"/>
      <c r="J55" s="186"/>
      <c r="K55" s="186"/>
      <c r="L55" s="186"/>
      <c r="M55" s="186"/>
      <c r="N55" s="186"/>
      <c r="O55" s="187"/>
      <c r="P55" s="29"/>
      <c r="Q55" s="130"/>
      <c r="R55" s="131"/>
      <c r="S55" s="131"/>
      <c r="T55" s="131"/>
      <c r="U55" s="132"/>
      <c r="V55" s="188"/>
      <c r="W55" s="189"/>
      <c r="X55" s="189"/>
      <c r="Y55" s="189"/>
      <c r="Z55" s="189"/>
      <c r="AA55" s="189"/>
      <c r="AB55" s="190"/>
      <c r="AC55" s="130"/>
      <c r="AD55" s="131"/>
      <c r="AE55" s="131"/>
      <c r="AF55" s="131"/>
      <c r="AG55" s="131"/>
      <c r="AH55" s="132"/>
      <c r="AI55" s="171"/>
      <c r="AJ55" s="172"/>
      <c r="AK55" s="30"/>
    </row>
    <row r="56" spans="1:37" ht="26.1" customHeight="1">
      <c r="A56" s="111"/>
      <c r="B56" s="115"/>
      <c r="C56" s="116"/>
      <c r="D56" s="116"/>
      <c r="E56" s="116"/>
      <c r="F56" s="116"/>
      <c r="G56" s="117"/>
      <c r="H56" s="124"/>
      <c r="I56" s="125"/>
      <c r="J56" s="125"/>
      <c r="K56" s="125"/>
      <c r="L56" s="125"/>
      <c r="M56" s="125"/>
      <c r="N56" s="125"/>
      <c r="O56" s="126"/>
      <c r="P56" s="25"/>
      <c r="Q56" s="142"/>
      <c r="R56" s="143"/>
      <c r="S56" s="143"/>
      <c r="T56" s="143"/>
      <c r="U56" s="144"/>
      <c r="V56" s="173"/>
      <c r="W56" s="174"/>
      <c r="X56" s="174"/>
      <c r="Y56" s="174"/>
      <c r="Z56" s="174"/>
      <c r="AA56" s="174"/>
      <c r="AB56" s="175"/>
      <c r="AC56" s="142"/>
      <c r="AD56" s="143"/>
      <c r="AE56" s="143"/>
      <c r="AF56" s="143"/>
      <c r="AG56" s="143"/>
      <c r="AH56" s="144"/>
      <c r="AI56" s="138"/>
      <c r="AJ56" s="139"/>
      <c r="AK56" s="26"/>
    </row>
    <row r="57" spans="1:37" ht="26.1" customHeight="1">
      <c r="A57" s="111"/>
      <c r="B57" s="118"/>
      <c r="C57" s="119"/>
      <c r="D57" s="119"/>
      <c r="E57" s="119"/>
      <c r="F57" s="119"/>
      <c r="G57" s="120"/>
      <c r="H57" s="127"/>
      <c r="I57" s="128"/>
      <c r="J57" s="128"/>
      <c r="K57" s="128"/>
      <c r="L57" s="128"/>
      <c r="M57" s="128"/>
      <c r="N57" s="128"/>
      <c r="O57" s="129"/>
      <c r="P57" s="27"/>
      <c r="Q57" s="176"/>
      <c r="R57" s="177"/>
      <c r="S57" s="177"/>
      <c r="T57" s="177"/>
      <c r="U57" s="178"/>
      <c r="V57" s="179"/>
      <c r="W57" s="180"/>
      <c r="X57" s="180"/>
      <c r="Y57" s="180"/>
      <c r="Z57" s="180"/>
      <c r="AA57" s="180"/>
      <c r="AB57" s="181"/>
      <c r="AC57" s="176"/>
      <c r="AD57" s="177"/>
      <c r="AE57" s="177"/>
      <c r="AF57" s="177"/>
      <c r="AG57" s="177"/>
      <c r="AH57" s="178"/>
      <c r="AI57" s="140"/>
      <c r="AJ57" s="141"/>
      <c r="AK57" s="28"/>
    </row>
    <row r="58" spans="1:37" ht="26.1" customHeight="1">
      <c r="A58" s="111">
        <v>4</v>
      </c>
      <c r="B58" s="182"/>
      <c r="C58" s="183"/>
      <c r="D58" s="183"/>
      <c r="E58" s="183"/>
      <c r="F58" s="183"/>
      <c r="G58" s="184"/>
      <c r="H58" s="185"/>
      <c r="I58" s="186"/>
      <c r="J58" s="186"/>
      <c r="K58" s="186"/>
      <c r="L58" s="186"/>
      <c r="M58" s="186"/>
      <c r="N58" s="186"/>
      <c r="O58" s="187"/>
      <c r="P58" s="29"/>
      <c r="Q58" s="130"/>
      <c r="R58" s="131"/>
      <c r="S58" s="131"/>
      <c r="T58" s="131"/>
      <c r="U58" s="132"/>
      <c r="V58" s="188"/>
      <c r="W58" s="189"/>
      <c r="X58" s="189"/>
      <c r="Y58" s="189"/>
      <c r="Z58" s="189"/>
      <c r="AA58" s="189"/>
      <c r="AB58" s="190"/>
      <c r="AC58" s="130"/>
      <c r="AD58" s="131"/>
      <c r="AE58" s="131"/>
      <c r="AF58" s="131"/>
      <c r="AG58" s="131"/>
      <c r="AH58" s="132"/>
      <c r="AI58" s="171"/>
      <c r="AJ58" s="172"/>
      <c r="AK58" s="30"/>
    </row>
    <row r="59" spans="1:37" ht="26.1" customHeight="1">
      <c r="A59" s="111"/>
      <c r="B59" s="115"/>
      <c r="C59" s="116"/>
      <c r="D59" s="116"/>
      <c r="E59" s="116"/>
      <c r="F59" s="116"/>
      <c r="G59" s="117"/>
      <c r="H59" s="124"/>
      <c r="I59" s="125"/>
      <c r="J59" s="125"/>
      <c r="K59" s="125"/>
      <c r="L59" s="125"/>
      <c r="M59" s="125"/>
      <c r="N59" s="125"/>
      <c r="O59" s="126"/>
      <c r="P59" s="25"/>
      <c r="Q59" s="142"/>
      <c r="R59" s="143"/>
      <c r="S59" s="143"/>
      <c r="T59" s="143"/>
      <c r="U59" s="144"/>
      <c r="V59" s="173"/>
      <c r="W59" s="174"/>
      <c r="X59" s="174"/>
      <c r="Y59" s="174"/>
      <c r="Z59" s="174"/>
      <c r="AA59" s="174"/>
      <c r="AB59" s="175"/>
      <c r="AC59" s="142"/>
      <c r="AD59" s="143"/>
      <c r="AE59" s="143"/>
      <c r="AF59" s="143"/>
      <c r="AG59" s="143"/>
      <c r="AH59" s="144"/>
      <c r="AI59" s="138"/>
      <c r="AJ59" s="139"/>
      <c r="AK59" s="26"/>
    </row>
    <row r="60" spans="1:37" ht="26.1" customHeight="1">
      <c r="A60" s="111"/>
      <c r="B60" s="118"/>
      <c r="C60" s="119"/>
      <c r="D60" s="119"/>
      <c r="E60" s="119"/>
      <c r="F60" s="119"/>
      <c r="G60" s="120"/>
      <c r="H60" s="127"/>
      <c r="I60" s="128"/>
      <c r="J60" s="128"/>
      <c r="K60" s="128"/>
      <c r="L60" s="128"/>
      <c r="M60" s="128"/>
      <c r="N60" s="128"/>
      <c r="O60" s="129"/>
      <c r="P60" s="27"/>
      <c r="Q60" s="176"/>
      <c r="R60" s="177"/>
      <c r="S60" s="177"/>
      <c r="T60" s="177"/>
      <c r="U60" s="178"/>
      <c r="V60" s="179"/>
      <c r="W60" s="180"/>
      <c r="X60" s="180"/>
      <c r="Y60" s="180"/>
      <c r="Z60" s="180"/>
      <c r="AA60" s="180"/>
      <c r="AB60" s="181"/>
      <c r="AC60" s="176"/>
      <c r="AD60" s="177"/>
      <c r="AE60" s="177"/>
      <c r="AF60" s="177"/>
      <c r="AG60" s="177"/>
      <c r="AH60" s="178"/>
      <c r="AI60" s="140"/>
      <c r="AJ60" s="141"/>
      <c r="AK60" s="28"/>
    </row>
    <row r="61" spans="1:37" ht="26.1" customHeight="1">
      <c r="A61" s="111">
        <v>5</v>
      </c>
      <c r="B61" s="182"/>
      <c r="C61" s="183"/>
      <c r="D61" s="183"/>
      <c r="E61" s="183"/>
      <c r="F61" s="183"/>
      <c r="G61" s="184"/>
      <c r="H61" s="185"/>
      <c r="I61" s="186"/>
      <c r="J61" s="186"/>
      <c r="K61" s="186"/>
      <c r="L61" s="186"/>
      <c r="M61" s="186"/>
      <c r="N61" s="186"/>
      <c r="O61" s="187"/>
      <c r="P61" s="29"/>
      <c r="Q61" s="130"/>
      <c r="R61" s="131"/>
      <c r="S61" s="131"/>
      <c r="T61" s="131"/>
      <c r="U61" s="132"/>
      <c r="V61" s="188"/>
      <c r="W61" s="189"/>
      <c r="X61" s="189"/>
      <c r="Y61" s="189"/>
      <c r="Z61" s="189"/>
      <c r="AA61" s="189"/>
      <c r="AB61" s="190"/>
      <c r="AC61" s="130"/>
      <c r="AD61" s="131"/>
      <c r="AE61" s="131"/>
      <c r="AF61" s="131"/>
      <c r="AG61" s="131"/>
      <c r="AH61" s="132"/>
      <c r="AI61" s="171"/>
      <c r="AJ61" s="172"/>
      <c r="AK61" s="30"/>
    </row>
    <row r="62" spans="1:37" ht="26.1" customHeight="1">
      <c r="A62" s="111"/>
      <c r="B62" s="115"/>
      <c r="C62" s="116"/>
      <c r="D62" s="116"/>
      <c r="E62" s="116"/>
      <c r="F62" s="116"/>
      <c r="G62" s="117"/>
      <c r="H62" s="124"/>
      <c r="I62" s="125"/>
      <c r="J62" s="125"/>
      <c r="K62" s="125"/>
      <c r="L62" s="125"/>
      <c r="M62" s="125"/>
      <c r="N62" s="125"/>
      <c r="O62" s="126"/>
      <c r="P62" s="25"/>
      <c r="Q62" s="142"/>
      <c r="R62" s="143"/>
      <c r="S62" s="143"/>
      <c r="T62" s="143"/>
      <c r="U62" s="144"/>
      <c r="V62" s="173"/>
      <c r="W62" s="174"/>
      <c r="X62" s="174"/>
      <c r="Y62" s="174"/>
      <c r="Z62" s="174"/>
      <c r="AA62" s="174"/>
      <c r="AB62" s="175"/>
      <c r="AC62" s="142"/>
      <c r="AD62" s="143"/>
      <c r="AE62" s="143"/>
      <c r="AF62" s="143"/>
      <c r="AG62" s="143"/>
      <c r="AH62" s="144"/>
      <c r="AI62" s="138"/>
      <c r="AJ62" s="139"/>
      <c r="AK62" s="26"/>
    </row>
    <row r="63" spans="1:37" ht="26.1" customHeight="1">
      <c r="A63" s="111"/>
      <c r="B63" s="118"/>
      <c r="C63" s="119"/>
      <c r="D63" s="119"/>
      <c r="E63" s="119"/>
      <c r="F63" s="119"/>
      <c r="G63" s="120"/>
      <c r="H63" s="127"/>
      <c r="I63" s="128"/>
      <c r="J63" s="128"/>
      <c r="K63" s="128"/>
      <c r="L63" s="128"/>
      <c r="M63" s="128"/>
      <c r="N63" s="128"/>
      <c r="O63" s="129"/>
      <c r="P63" s="27"/>
      <c r="Q63" s="191"/>
      <c r="R63" s="192"/>
      <c r="S63" s="192"/>
      <c r="T63" s="192"/>
      <c r="U63" s="193"/>
      <c r="V63" s="179"/>
      <c r="W63" s="180"/>
      <c r="X63" s="180"/>
      <c r="Y63" s="180"/>
      <c r="Z63" s="180"/>
      <c r="AA63" s="180"/>
      <c r="AB63" s="181"/>
      <c r="AC63" s="176"/>
      <c r="AD63" s="177"/>
      <c r="AE63" s="177"/>
      <c r="AF63" s="177"/>
      <c r="AG63" s="177"/>
      <c r="AH63" s="178"/>
      <c r="AI63" s="140"/>
      <c r="AJ63" s="141"/>
      <c r="AK63" s="28"/>
    </row>
    <row r="64" spans="1:37" ht="26.1" customHeight="1">
      <c r="A64" s="111">
        <v>6</v>
      </c>
      <c r="B64" s="182"/>
      <c r="C64" s="183"/>
      <c r="D64" s="183"/>
      <c r="E64" s="183"/>
      <c r="F64" s="183"/>
      <c r="G64" s="184"/>
      <c r="H64" s="185"/>
      <c r="I64" s="186"/>
      <c r="J64" s="186"/>
      <c r="K64" s="186"/>
      <c r="L64" s="186"/>
      <c r="M64" s="186"/>
      <c r="N64" s="186"/>
      <c r="O64" s="187"/>
      <c r="P64" s="29"/>
      <c r="Q64" s="130"/>
      <c r="R64" s="131"/>
      <c r="S64" s="131"/>
      <c r="T64" s="131"/>
      <c r="U64" s="132"/>
      <c r="V64" s="188"/>
      <c r="W64" s="189"/>
      <c r="X64" s="189"/>
      <c r="Y64" s="189"/>
      <c r="Z64" s="189"/>
      <c r="AA64" s="189"/>
      <c r="AB64" s="190"/>
      <c r="AC64" s="130"/>
      <c r="AD64" s="131"/>
      <c r="AE64" s="131"/>
      <c r="AF64" s="131"/>
      <c r="AG64" s="131"/>
      <c r="AH64" s="132"/>
      <c r="AI64" s="171"/>
      <c r="AJ64" s="172"/>
      <c r="AK64" s="31"/>
    </row>
    <row r="65" spans="1:37" ht="26.1" customHeight="1">
      <c r="A65" s="111"/>
      <c r="B65" s="115"/>
      <c r="C65" s="116"/>
      <c r="D65" s="116"/>
      <c r="E65" s="116"/>
      <c r="F65" s="116"/>
      <c r="G65" s="117"/>
      <c r="H65" s="124"/>
      <c r="I65" s="125"/>
      <c r="J65" s="125"/>
      <c r="K65" s="125"/>
      <c r="L65" s="125"/>
      <c r="M65" s="125"/>
      <c r="N65" s="125"/>
      <c r="O65" s="126"/>
      <c r="P65" s="25"/>
      <c r="Q65" s="142"/>
      <c r="R65" s="143"/>
      <c r="S65" s="143"/>
      <c r="T65" s="143"/>
      <c r="U65" s="144"/>
      <c r="V65" s="173"/>
      <c r="W65" s="174"/>
      <c r="X65" s="174"/>
      <c r="Y65" s="174"/>
      <c r="Z65" s="174"/>
      <c r="AA65" s="174"/>
      <c r="AB65" s="175"/>
      <c r="AC65" s="142"/>
      <c r="AD65" s="143"/>
      <c r="AE65" s="143"/>
      <c r="AF65" s="143"/>
      <c r="AG65" s="143"/>
      <c r="AH65" s="144"/>
      <c r="AI65" s="138"/>
      <c r="AJ65" s="139"/>
      <c r="AK65" s="26"/>
    </row>
    <row r="66" spans="1:37" ht="26.1" customHeight="1">
      <c r="A66" s="111"/>
      <c r="B66" s="118"/>
      <c r="C66" s="119"/>
      <c r="D66" s="119"/>
      <c r="E66" s="119"/>
      <c r="F66" s="119"/>
      <c r="G66" s="120"/>
      <c r="H66" s="127"/>
      <c r="I66" s="128"/>
      <c r="J66" s="128"/>
      <c r="K66" s="128"/>
      <c r="L66" s="128"/>
      <c r="M66" s="128"/>
      <c r="N66" s="128"/>
      <c r="O66" s="129"/>
      <c r="P66" s="27"/>
      <c r="Q66" s="191"/>
      <c r="R66" s="192"/>
      <c r="S66" s="192"/>
      <c r="T66" s="192"/>
      <c r="U66" s="193"/>
      <c r="V66" s="179"/>
      <c r="W66" s="180"/>
      <c r="X66" s="180"/>
      <c r="Y66" s="180"/>
      <c r="Z66" s="180"/>
      <c r="AA66" s="180"/>
      <c r="AB66" s="181"/>
      <c r="AC66" s="176"/>
      <c r="AD66" s="177"/>
      <c r="AE66" s="177"/>
      <c r="AF66" s="177"/>
      <c r="AG66" s="177"/>
      <c r="AH66" s="178"/>
      <c r="AI66" s="140"/>
      <c r="AJ66" s="141"/>
      <c r="AK66" s="28"/>
    </row>
    <row r="67" spans="1:37" ht="26.1" customHeight="1">
      <c r="A67" s="111">
        <v>7</v>
      </c>
      <c r="B67" s="182"/>
      <c r="C67" s="183"/>
      <c r="D67" s="183"/>
      <c r="E67" s="183"/>
      <c r="F67" s="183"/>
      <c r="G67" s="184"/>
      <c r="H67" s="185"/>
      <c r="I67" s="186"/>
      <c r="J67" s="186"/>
      <c r="K67" s="186"/>
      <c r="L67" s="186"/>
      <c r="M67" s="186"/>
      <c r="N67" s="186"/>
      <c r="O67" s="187"/>
      <c r="P67" s="29"/>
      <c r="Q67" s="130"/>
      <c r="R67" s="131"/>
      <c r="S67" s="131"/>
      <c r="T67" s="131"/>
      <c r="U67" s="132"/>
      <c r="V67" s="188"/>
      <c r="W67" s="189"/>
      <c r="X67" s="189"/>
      <c r="Y67" s="189"/>
      <c r="Z67" s="189"/>
      <c r="AA67" s="189"/>
      <c r="AB67" s="190"/>
      <c r="AC67" s="130"/>
      <c r="AD67" s="131"/>
      <c r="AE67" s="131"/>
      <c r="AF67" s="131"/>
      <c r="AG67" s="131"/>
      <c r="AH67" s="132"/>
      <c r="AI67" s="171"/>
      <c r="AJ67" s="172"/>
      <c r="AK67" s="30"/>
    </row>
    <row r="68" spans="1:37" ht="26.1" customHeight="1">
      <c r="A68" s="111"/>
      <c r="B68" s="115"/>
      <c r="C68" s="116"/>
      <c r="D68" s="116"/>
      <c r="E68" s="116"/>
      <c r="F68" s="116"/>
      <c r="G68" s="117"/>
      <c r="H68" s="124"/>
      <c r="I68" s="125"/>
      <c r="J68" s="125"/>
      <c r="K68" s="125"/>
      <c r="L68" s="125"/>
      <c r="M68" s="125"/>
      <c r="N68" s="125"/>
      <c r="O68" s="126"/>
      <c r="P68" s="25"/>
      <c r="Q68" s="142"/>
      <c r="R68" s="143"/>
      <c r="S68" s="143"/>
      <c r="T68" s="143"/>
      <c r="U68" s="144"/>
      <c r="V68" s="173"/>
      <c r="W68" s="174"/>
      <c r="X68" s="174"/>
      <c r="Y68" s="174"/>
      <c r="Z68" s="174"/>
      <c r="AA68" s="174"/>
      <c r="AB68" s="175"/>
      <c r="AC68" s="142"/>
      <c r="AD68" s="143"/>
      <c r="AE68" s="143"/>
      <c r="AF68" s="143"/>
      <c r="AG68" s="143"/>
      <c r="AH68" s="144"/>
      <c r="AI68" s="138"/>
      <c r="AJ68" s="139"/>
      <c r="AK68" s="26"/>
    </row>
    <row r="69" spans="1:37" ht="26.1" customHeight="1">
      <c r="A69" s="111"/>
      <c r="B69" s="118"/>
      <c r="C69" s="119"/>
      <c r="D69" s="119"/>
      <c r="E69" s="119"/>
      <c r="F69" s="119"/>
      <c r="G69" s="120"/>
      <c r="H69" s="127"/>
      <c r="I69" s="128"/>
      <c r="J69" s="128"/>
      <c r="K69" s="128"/>
      <c r="L69" s="128"/>
      <c r="M69" s="128"/>
      <c r="N69" s="128"/>
      <c r="O69" s="129"/>
      <c r="P69" s="27"/>
      <c r="Q69" s="191"/>
      <c r="R69" s="192"/>
      <c r="S69" s="192"/>
      <c r="T69" s="192"/>
      <c r="U69" s="193"/>
      <c r="V69" s="179"/>
      <c r="W69" s="180"/>
      <c r="X69" s="180"/>
      <c r="Y69" s="180"/>
      <c r="Z69" s="180"/>
      <c r="AA69" s="180"/>
      <c r="AB69" s="181"/>
      <c r="AC69" s="176"/>
      <c r="AD69" s="177"/>
      <c r="AE69" s="177"/>
      <c r="AF69" s="177"/>
      <c r="AG69" s="177"/>
      <c r="AH69" s="178"/>
      <c r="AI69" s="140"/>
      <c r="AJ69" s="141"/>
      <c r="AK69" s="28"/>
    </row>
    <row r="70" spans="1:37" ht="26.1" customHeight="1">
      <c r="A70" s="111">
        <v>8</v>
      </c>
      <c r="B70" s="182"/>
      <c r="C70" s="183"/>
      <c r="D70" s="183"/>
      <c r="E70" s="183"/>
      <c r="F70" s="183"/>
      <c r="G70" s="184"/>
      <c r="H70" s="185"/>
      <c r="I70" s="186"/>
      <c r="J70" s="186"/>
      <c r="K70" s="186"/>
      <c r="L70" s="186"/>
      <c r="M70" s="186"/>
      <c r="N70" s="186"/>
      <c r="O70" s="187"/>
      <c r="P70" s="29"/>
      <c r="Q70" s="130"/>
      <c r="R70" s="131"/>
      <c r="S70" s="131"/>
      <c r="T70" s="131"/>
      <c r="U70" s="132"/>
      <c r="V70" s="188"/>
      <c r="W70" s="189"/>
      <c r="X70" s="189"/>
      <c r="Y70" s="189"/>
      <c r="Z70" s="189"/>
      <c r="AA70" s="189"/>
      <c r="AB70" s="190"/>
      <c r="AC70" s="130"/>
      <c r="AD70" s="131"/>
      <c r="AE70" s="131"/>
      <c r="AF70" s="131"/>
      <c r="AG70" s="131"/>
      <c r="AH70" s="132"/>
      <c r="AI70" s="171"/>
      <c r="AJ70" s="172"/>
      <c r="AK70" s="30"/>
    </row>
    <row r="71" spans="1:37" ht="26.1" customHeight="1">
      <c r="A71" s="111"/>
      <c r="B71" s="115"/>
      <c r="C71" s="116"/>
      <c r="D71" s="116"/>
      <c r="E71" s="116"/>
      <c r="F71" s="116"/>
      <c r="G71" s="117"/>
      <c r="H71" s="124"/>
      <c r="I71" s="125"/>
      <c r="J71" s="125"/>
      <c r="K71" s="125"/>
      <c r="L71" s="125"/>
      <c r="M71" s="125"/>
      <c r="N71" s="125"/>
      <c r="O71" s="126"/>
      <c r="P71" s="25"/>
      <c r="Q71" s="142"/>
      <c r="R71" s="143"/>
      <c r="S71" s="143"/>
      <c r="T71" s="143"/>
      <c r="U71" s="144"/>
      <c r="V71" s="173"/>
      <c r="W71" s="174"/>
      <c r="X71" s="174"/>
      <c r="Y71" s="174"/>
      <c r="Z71" s="174"/>
      <c r="AA71" s="174"/>
      <c r="AB71" s="175"/>
      <c r="AC71" s="142"/>
      <c r="AD71" s="143"/>
      <c r="AE71" s="143"/>
      <c r="AF71" s="143"/>
      <c r="AG71" s="143"/>
      <c r="AH71" s="144"/>
      <c r="AI71" s="138"/>
      <c r="AJ71" s="139"/>
      <c r="AK71" s="26"/>
    </row>
    <row r="72" spans="1:37" ht="26.1" customHeight="1">
      <c r="A72" s="111"/>
      <c r="B72" s="118"/>
      <c r="C72" s="119"/>
      <c r="D72" s="119"/>
      <c r="E72" s="119"/>
      <c r="F72" s="119"/>
      <c r="G72" s="120"/>
      <c r="H72" s="127"/>
      <c r="I72" s="128"/>
      <c r="J72" s="128"/>
      <c r="K72" s="128"/>
      <c r="L72" s="128"/>
      <c r="M72" s="128"/>
      <c r="N72" s="128"/>
      <c r="O72" s="129"/>
      <c r="P72" s="27"/>
      <c r="Q72" s="191"/>
      <c r="R72" s="192"/>
      <c r="S72" s="192"/>
      <c r="T72" s="192"/>
      <c r="U72" s="193"/>
      <c r="V72" s="179"/>
      <c r="W72" s="180"/>
      <c r="X72" s="180"/>
      <c r="Y72" s="180"/>
      <c r="Z72" s="180"/>
      <c r="AA72" s="180"/>
      <c r="AB72" s="181"/>
      <c r="AC72" s="176"/>
      <c r="AD72" s="177"/>
      <c r="AE72" s="177"/>
      <c r="AF72" s="177"/>
      <c r="AG72" s="177"/>
      <c r="AH72" s="178"/>
      <c r="AI72" s="140"/>
      <c r="AJ72" s="141"/>
      <c r="AK72" s="28"/>
    </row>
    <row r="73" spans="1:37" ht="26.1" customHeight="1">
      <c r="A73" s="111">
        <v>9</v>
      </c>
      <c r="B73" s="182"/>
      <c r="C73" s="183"/>
      <c r="D73" s="183"/>
      <c r="E73" s="183"/>
      <c r="F73" s="183"/>
      <c r="G73" s="184"/>
      <c r="H73" s="185"/>
      <c r="I73" s="186"/>
      <c r="J73" s="186"/>
      <c r="K73" s="186"/>
      <c r="L73" s="186"/>
      <c r="M73" s="186"/>
      <c r="N73" s="186"/>
      <c r="O73" s="187"/>
      <c r="P73" s="29"/>
      <c r="Q73" s="130"/>
      <c r="R73" s="131"/>
      <c r="S73" s="131"/>
      <c r="T73" s="131"/>
      <c r="U73" s="132"/>
      <c r="V73" s="188"/>
      <c r="W73" s="189"/>
      <c r="X73" s="189"/>
      <c r="Y73" s="189"/>
      <c r="Z73" s="189"/>
      <c r="AA73" s="189"/>
      <c r="AB73" s="190"/>
      <c r="AC73" s="130"/>
      <c r="AD73" s="131"/>
      <c r="AE73" s="131"/>
      <c r="AF73" s="131"/>
      <c r="AG73" s="131"/>
      <c r="AH73" s="132"/>
      <c r="AI73" s="171"/>
      <c r="AJ73" s="172"/>
      <c r="AK73" s="30"/>
    </row>
    <row r="74" spans="1:37" ht="26.1" customHeight="1">
      <c r="A74" s="111"/>
      <c r="B74" s="115"/>
      <c r="C74" s="116"/>
      <c r="D74" s="116"/>
      <c r="E74" s="116"/>
      <c r="F74" s="116"/>
      <c r="G74" s="117"/>
      <c r="H74" s="124"/>
      <c r="I74" s="125"/>
      <c r="J74" s="125"/>
      <c r="K74" s="125"/>
      <c r="L74" s="125"/>
      <c r="M74" s="125"/>
      <c r="N74" s="125"/>
      <c r="O74" s="126"/>
      <c r="P74" s="25"/>
      <c r="Q74" s="142"/>
      <c r="R74" s="143"/>
      <c r="S74" s="143"/>
      <c r="T74" s="143"/>
      <c r="U74" s="144"/>
      <c r="V74" s="173"/>
      <c r="W74" s="174"/>
      <c r="X74" s="174"/>
      <c r="Y74" s="174"/>
      <c r="Z74" s="174"/>
      <c r="AA74" s="174"/>
      <c r="AB74" s="175"/>
      <c r="AC74" s="142"/>
      <c r="AD74" s="143"/>
      <c r="AE74" s="143"/>
      <c r="AF74" s="143"/>
      <c r="AG74" s="143"/>
      <c r="AH74" s="144"/>
      <c r="AI74" s="138"/>
      <c r="AJ74" s="139"/>
      <c r="AK74" s="26"/>
    </row>
    <row r="75" spans="1:37" ht="26.1" customHeight="1">
      <c r="A75" s="111"/>
      <c r="B75" s="118"/>
      <c r="C75" s="119"/>
      <c r="D75" s="119"/>
      <c r="E75" s="119"/>
      <c r="F75" s="119"/>
      <c r="G75" s="120"/>
      <c r="H75" s="127"/>
      <c r="I75" s="128"/>
      <c r="J75" s="128"/>
      <c r="K75" s="128"/>
      <c r="L75" s="128"/>
      <c r="M75" s="128"/>
      <c r="N75" s="128"/>
      <c r="O75" s="129"/>
      <c r="P75" s="27"/>
      <c r="Q75" s="191"/>
      <c r="R75" s="192"/>
      <c r="S75" s="192"/>
      <c r="T75" s="192"/>
      <c r="U75" s="193"/>
      <c r="V75" s="179"/>
      <c r="W75" s="180"/>
      <c r="X75" s="180"/>
      <c r="Y75" s="180"/>
      <c r="Z75" s="180"/>
      <c r="AA75" s="180"/>
      <c r="AB75" s="181"/>
      <c r="AC75" s="176"/>
      <c r="AD75" s="177"/>
      <c r="AE75" s="177"/>
      <c r="AF75" s="177"/>
      <c r="AG75" s="177"/>
      <c r="AH75" s="178"/>
      <c r="AI75" s="140"/>
      <c r="AJ75" s="141"/>
      <c r="AK75" s="28"/>
    </row>
    <row r="76" spans="1:37" ht="26.1" customHeight="1">
      <c r="A76" s="111">
        <v>10</v>
      </c>
      <c r="B76" s="182"/>
      <c r="C76" s="183"/>
      <c r="D76" s="183"/>
      <c r="E76" s="183"/>
      <c r="F76" s="183"/>
      <c r="G76" s="184"/>
      <c r="H76" s="185"/>
      <c r="I76" s="186"/>
      <c r="J76" s="186"/>
      <c r="K76" s="186"/>
      <c r="L76" s="186"/>
      <c r="M76" s="186"/>
      <c r="N76" s="186"/>
      <c r="O76" s="187"/>
      <c r="P76" s="29"/>
      <c r="Q76" s="210"/>
      <c r="R76" s="211"/>
      <c r="S76" s="211"/>
      <c r="T76" s="211"/>
      <c r="U76" s="212"/>
      <c r="V76" s="188"/>
      <c r="W76" s="189"/>
      <c r="X76" s="189"/>
      <c r="Y76" s="189"/>
      <c r="Z76" s="189"/>
      <c r="AA76" s="189"/>
      <c r="AB76" s="190"/>
      <c r="AC76" s="210"/>
      <c r="AD76" s="211"/>
      <c r="AE76" s="211"/>
      <c r="AF76" s="211"/>
      <c r="AG76" s="211"/>
      <c r="AH76" s="212"/>
      <c r="AI76" s="171"/>
      <c r="AJ76" s="172"/>
      <c r="AK76" s="32"/>
    </row>
    <row r="77" spans="1:37" ht="26.1" customHeight="1">
      <c r="A77" s="111"/>
      <c r="B77" s="115"/>
      <c r="C77" s="116"/>
      <c r="D77" s="116"/>
      <c r="E77" s="116"/>
      <c r="F77" s="116"/>
      <c r="G77" s="117"/>
      <c r="H77" s="124"/>
      <c r="I77" s="125"/>
      <c r="J77" s="125"/>
      <c r="K77" s="125"/>
      <c r="L77" s="125"/>
      <c r="M77" s="125"/>
      <c r="N77" s="125"/>
      <c r="O77" s="126"/>
      <c r="P77" s="25"/>
      <c r="Q77" s="142"/>
      <c r="R77" s="143"/>
      <c r="S77" s="143"/>
      <c r="T77" s="143"/>
      <c r="U77" s="144"/>
      <c r="V77" s="173"/>
      <c r="W77" s="174"/>
      <c r="X77" s="174"/>
      <c r="Y77" s="174"/>
      <c r="Z77" s="174"/>
      <c r="AA77" s="174"/>
      <c r="AB77" s="175"/>
      <c r="AC77" s="142"/>
      <c r="AD77" s="143"/>
      <c r="AE77" s="143"/>
      <c r="AF77" s="143"/>
      <c r="AG77" s="143"/>
      <c r="AH77" s="144"/>
      <c r="AI77" s="138"/>
      <c r="AJ77" s="139"/>
      <c r="AK77" s="26"/>
    </row>
    <row r="78" spans="1:37" ht="26.1" customHeight="1" thickBot="1">
      <c r="A78" s="111"/>
      <c r="B78" s="204"/>
      <c r="C78" s="205"/>
      <c r="D78" s="205"/>
      <c r="E78" s="205"/>
      <c r="F78" s="205"/>
      <c r="G78" s="206"/>
      <c r="H78" s="207"/>
      <c r="I78" s="208"/>
      <c r="J78" s="208"/>
      <c r="K78" s="208"/>
      <c r="L78" s="208"/>
      <c r="M78" s="208"/>
      <c r="N78" s="208"/>
      <c r="O78" s="209"/>
      <c r="P78" s="33"/>
      <c r="Q78" s="196"/>
      <c r="R78" s="197"/>
      <c r="S78" s="197"/>
      <c r="T78" s="197"/>
      <c r="U78" s="198"/>
      <c r="V78" s="199"/>
      <c r="W78" s="200"/>
      <c r="X78" s="200"/>
      <c r="Y78" s="200"/>
      <c r="Z78" s="200"/>
      <c r="AA78" s="200"/>
      <c r="AB78" s="201"/>
      <c r="AC78" s="202"/>
      <c r="AD78" s="162"/>
      <c r="AE78" s="162"/>
      <c r="AF78" s="162"/>
      <c r="AG78" s="162"/>
      <c r="AH78" s="203"/>
      <c r="AI78" s="194"/>
      <c r="AJ78" s="195"/>
      <c r="AK78" s="34"/>
    </row>
    <row r="79" spans="1:37" ht="36" customHeight="1" thickBot="1">
      <c r="B79" s="240" t="s">
        <v>26</v>
      </c>
      <c r="C79" s="241"/>
      <c r="D79" s="241"/>
      <c r="E79" s="241"/>
      <c r="F79" s="241"/>
      <c r="G79" s="241"/>
      <c r="H79" s="241"/>
      <c r="I79" s="241"/>
      <c r="J79" s="241"/>
      <c r="K79" s="250"/>
      <c r="L79" s="251"/>
      <c r="M79" s="251"/>
      <c r="N79" s="244" t="s">
        <v>13</v>
      </c>
      <c r="O79" s="245"/>
      <c r="P79" s="246" t="s">
        <v>27</v>
      </c>
      <c r="Q79" s="247"/>
      <c r="R79" s="247"/>
      <c r="S79" s="247"/>
      <c r="T79" s="247"/>
      <c r="U79" s="247"/>
      <c r="V79" s="250"/>
      <c r="W79" s="251"/>
      <c r="X79" s="251"/>
      <c r="Y79" s="251"/>
      <c r="Z79" s="251"/>
      <c r="AA79" s="251"/>
      <c r="AB79" s="251"/>
      <c r="AC79" s="35" t="s">
        <v>14</v>
      </c>
      <c r="AD79" s="35"/>
      <c r="AE79" s="35"/>
      <c r="AF79" s="35"/>
      <c r="AG79" s="35"/>
      <c r="AH79" s="36"/>
      <c r="AI79" s="252"/>
      <c r="AJ79" s="195"/>
      <c r="AK79" s="37" t="s">
        <v>28</v>
      </c>
    </row>
    <row r="80" spans="1:37" ht="36" customHeight="1" thickBot="1">
      <c r="B80" s="240" t="s">
        <v>29</v>
      </c>
      <c r="C80" s="241"/>
      <c r="D80" s="241"/>
      <c r="E80" s="241"/>
      <c r="F80" s="241"/>
      <c r="G80" s="241"/>
      <c r="H80" s="241"/>
      <c r="I80" s="241"/>
      <c r="J80" s="241"/>
      <c r="K80" s="242"/>
      <c r="L80" s="243"/>
      <c r="M80" s="243"/>
      <c r="N80" s="244" t="s">
        <v>13</v>
      </c>
      <c r="O80" s="245"/>
      <c r="P80" s="246" t="s">
        <v>30</v>
      </c>
      <c r="Q80" s="247"/>
      <c r="R80" s="247"/>
      <c r="S80" s="247"/>
      <c r="T80" s="247"/>
      <c r="U80" s="247"/>
      <c r="V80" s="242"/>
      <c r="W80" s="243"/>
      <c r="X80" s="243"/>
      <c r="Y80" s="243"/>
      <c r="Z80" s="243"/>
      <c r="AA80" s="243"/>
      <c r="AB80" s="243"/>
      <c r="AC80" s="35" t="s">
        <v>14</v>
      </c>
      <c r="AD80" s="35"/>
      <c r="AE80" s="35"/>
      <c r="AF80" s="35"/>
      <c r="AG80" s="35"/>
      <c r="AH80" s="36"/>
      <c r="AI80" s="248"/>
      <c r="AJ80" s="249"/>
      <c r="AK80" s="37" t="s">
        <v>31</v>
      </c>
    </row>
    <row r="81" spans="2:37" s="2" customFormat="1" ht="36" customHeight="1" thickBot="1">
      <c r="B81" s="38"/>
      <c r="C81" s="39"/>
      <c r="D81" s="39"/>
      <c r="E81" s="39"/>
      <c r="F81" s="39"/>
      <c r="G81" s="39"/>
      <c r="H81" s="40" t="s">
        <v>32</v>
      </c>
      <c r="I81" s="39"/>
      <c r="J81" s="39"/>
      <c r="K81" s="39"/>
      <c r="L81" s="39"/>
      <c r="M81" s="39"/>
      <c r="N81" s="39"/>
      <c r="O81" s="39"/>
      <c r="P81" s="39"/>
      <c r="Q81" s="39"/>
      <c r="R81" s="39"/>
      <c r="S81" s="39"/>
      <c r="T81" s="39"/>
      <c r="U81" s="41"/>
      <c r="V81" s="213" t="s">
        <v>21</v>
      </c>
      <c r="W81" s="213"/>
      <c r="X81" s="213"/>
      <c r="Y81" s="213"/>
      <c r="Z81" s="213"/>
      <c r="AA81" s="213"/>
      <c r="AB81" s="213"/>
      <c r="AC81" s="213"/>
      <c r="AD81" s="213"/>
      <c r="AE81" s="213"/>
      <c r="AF81" s="213"/>
      <c r="AG81" s="213"/>
      <c r="AH81" s="213"/>
      <c r="AI81" s="214"/>
      <c r="AJ81" s="214"/>
      <c r="AK81" s="215"/>
    </row>
    <row r="82" spans="2:37" ht="9" customHeight="1">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3"/>
      <c r="AE82" s="43"/>
      <c r="AF82" s="43"/>
      <c r="AG82" s="43"/>
      <c r="AH82" s="43"/>
      <c r="AI82" s="43"/>
      <c r="AJ82" s="43"/>
      <c r="AK82" s="43"/>
    </row>
    <row r="83" spans="2:37" ht="15.95" customHeight="1">
      <c r="B83" s="42" t="s">
        <v>6</v>
      </c>
      <c r="C83" s="42"/>
      <c r="D83" s="42" t="s">
        <v>12</v>
      </c>
      <c r="E83" s="42"/>
      <c r="F83" s="42"/>
      <c r="G83" s="42"/>
      <c r="H83" s="42"/>
      <c r="I83" s="42"/>
      <c r="J83" s="21"/>
      <c r="K83" s="21"/>
      <c r="L83" s="21"/>
      <c r="M83" s="21"/>
      <c r="N83" s="21"/>
      <c r="O83" s="21"/>
      <c r="P83" s="21"/>
      <c r="Q83" s="21"/>
      <c r="R83" s="21"/>
      <c r="S83" s="21"/>
      <c r="T83" s="21"/>
      <c r="U83" s="21"/>
      <c r="V83" s="21"/>
      <c r="W83" s="21"/>
      <c r="X83" s="21"/>
      <c r="Y83" s="21"/>
      <c r="Z83" s="21"/>
      <c r="AA83" s="21"/>
      <c r="AB83" s="21"/>
      <c r="AC83" s="21"/>
      <c r="AD83" s="21"/>
      <c r="AE83" s="21"/>
      <c r="AF83" s="44"/>
      <c r="AG83" s="21"/>
      <c r="AH83" s="21"/>
      <c r="AI83" s="44"/>
      <c r="AJ83" s="44"/>
      <c r="AK83" s="44"/>
    </row>
    <row r="84" spans="2:37" ht="15.95" customHeight="1">
      <c r="B84" s="42"/>
      <c r="C84" s="42"/>
      <c r="D84" s="42"/>
      <c r="E84" s="42" t="s">
        <v>33</v>
      </c>
      <c r="F84" s="42"/>
      <c r="G84" s="42"/>
      <c r="H84" s="42"/>
      <c r="I84" s="42"/>
      <c r="J84" s="21"/>
      <c r="K84" s="21"/>
      <c r="L84" s="21"/>
      <c r="M84" s="21"/>
      <c r="N84" s="21"/>
      <c r="O84" s="21"/>
      <c r="P84" s="21"/>
      <c r="Q84" s="21"/>
      <c r="R84" s="21"/>
      <c r="S84" s="21"/>
      <c r="T84" s="21"/>
      <c r="U84" s="21"/>
      <c r="V84" s="21"/>
      <c r="W84" s="21"/>
      <c r="X84" s="21"/>
      <c r="Y84" s="21"/>
      <c r="Z84" s="21"/>
      <c r="AA84" s="21"/>
      <c r="AB84" s="21"/>
      <c r="AC84" s="21"/>
      <c r="AD84" s="21"/>
      <c r="AE84" s="21"/>
      <c r="AF84" s="44"/>
      <c r="AG84" s="21"/>
      <c r="AH84" s="21"/>
      <c r="AI84" s="44"/>
      <c r="AJ84" s="44"/>
      <c r="AK84" s="44"/>
    </row>
    <row r="85" spans="2:37" ht="15.95" customHeight="1">
      <c r="B85" s="42"/>
      <c r="C85" s="42"/>
      <c r="D85" s="42"/>
      <c r="E85" s="42" t="s">
        <v>34</v>
      </c>
      <c r="F85" s="42"/>
      <c r="G85" s="42"/>
      <c r="H85" s="42"/>
      <c r="I85" s="42"/>
      <c r="J85" s="21"/>
      <c r="K85" s="21"/>
      <c r="L85" s="21"/>
      <c r="M85" s="21"/>
      <c r="N85" s="21"/>
      <c r="O85" s="21"/>
      <c r="P85" s="21"/>
      <c r="Q85" s="21"/>
      <c r="R85" s="21"/>
      <c r="S85" s="21"/>
      <c r="T85" s="21"/>
      <c r="U85" s="21"/>
      <c r="V85" s="21"/>
      <c r="W85" s="21"/>
      <c r="X85" s="21"/>
      <c r="Y85" s="21"/>
      <c r="Z85" s="21"/>
      <c r="AA85" s="21"/>
      <c r="AB85" s="21"/>
      <c r="AC85" s="21"/>
      <c r="AD85" s="21"/>
      <c r="AE85" s="21"/>
      <c r="AF85" s="44"/>
      <c r="AG85" s="21"/>
      <c r="AH85" s="21"/>
      <c r="AI85" s="44"/>
      <c r="AJ85" s="44"/>
      <c r="AK85" s="44"/>
    </row>
    <row r="86" spans="2:37" ht="15.95" customHeight="1">
      <c r="B86" s="42"/>
      <c r="C86" s="42"/>
      <c r="D86" s="42"/>
      <c r="E86" s="42" t="s">
        <v>35</v>
      </c>
      <c r="F86" s="42"/>
      <c r="G86" s="42"/>
      <c r="H86" s="42"/>
      <c r="I86" s="42"/>
      <c r="J86" s="21"/>
      <c r="K86" s="21"/>
      <c r="L86" s="21"/>
      <c r="M86" s="21"/>
      <c r="N86" s="21"/>
      <c r="O86" s="21"/>
      <c r="P86" s="21"/>
      <c r="Q86" s="21"/>
      <c r="R86" s="21"/>
      <c r="S86" s="21"/>
      <c r="T86" s="21"/>
      <c r="U86" s="21"/>
      <c r="V86" s="21"/>
      <c r="W86" s="21"/>
      <c r="X86" s="21"/>
      <c r="Y86" s="21"/>
      <c r="Z86" s="21"/>
      <c r="AA86" s="21"/>
      <c r="AB86" s="21"/>
      <c r="AC86" s="21"/>
      <c r="AD86" s="21"/>
      <c r="AE86" s="21"/>
      <c r="AF86" s="44"/>
      <c r="AG86" s="21"/>
      <c r="AH86" s="21"/>
      <c r="AI86" s="44"/>
      <c r="AJ86" s="44"/>
      <c r="AK86" s="44"/>
    </row>
    <row r="87" spans="2:37" ht="15.95" customHeight="1">
      <c r="B87" s="42"/>
      <c r="C87" s="42"/>
      <c r="D87" s="42"/>
      <c r="E87" s="42" t="s">
        <v>24</v>
      </c>
      <c r="F87" s="42"/>
      <c r="G87" s="42"/>
      <c r="H87" s="42"/>
      <c r="I87" s="42"/>
      <c r="J87" s="21"/>
      <c r="K87" s="21"/>
      <c r="L87" s="21"/>
      <c r="M87" s="21"/>
      <c r="N87" s="21"/>
      <c r="O87" s="21"/>
      <c r="P87" s="21"/>
      <c r="Q87" s="21"/>
      <c r="R87" s="21"/>
      <c r="S87" s="21"/>
      <c r="T87" s="21"/>
      <c r="U87" s="21"/>
      <c r="V87" s="21"/>
      <c r="W87" s="21"/>
      <c r="X87" s="21"/>
      <c r="Y87" s="21"/>
      <c r="Z87" s="21"/>
      <c r="AA87" s="21"/>
      <c r="AB87" s="21"/>
      <c r="AC87" s="21"/>
      <c r="AD87" s="21"/>
      <c r="AE87" s="21"/>
      <c r="AF87" s="44"/>
      <c r="AG87" s="21"/>
      <c r="AH87" s="21"/>
      <c r="AI87" s="44"/>
      <c r="AJ87" s="44"/>
      <c r="AK87" s="44"/>
    </row>
    <row r="88" spans="2:37" ht="15.95" customHeight="1">
      <c r="B88" s="42"/>
      <c r="C88" s="42"/>
      <c r="D88" s="42"/>
      <c r="E88" s="42" t="s">
        <v>16</v>
      </c>
      <c r="F88" s="42"/>
      <c r="G88" s="42"/>
      <c r="H88" s="42"/>
      <c r="I88" s="42"/>
      <c r="J88" s="21"/>
      <c r="K88" s="21"/>
      <c r="L88" s="21"/>
      <c r="M88" s="21"/>
      <c r="N88" s="21"/>
      <c r="O88" s="21"/>
      <c r="P88" s="21"/>
      <c r="Q88" s="21"/>
      <c r="R88" s="21"/>
      <c r="S88" s="21"/>
      <c r="T88" s="21"/>
      <c r="U88" s="21"/>
      <c r="V88" s="21"/>
      <c r="W88" s="21"/>
      <c r="X88" s="21"/>
      <c r="Y88" s="21"/>
      <c r="Z88" s="21"/>
      <c r="AA88" s="21"/>
      <c r="AB88" s="21"/>
      <c r="AC88" s="21"/>
      <c r="AD88" s="21"/>
      <c r="AE88" s="21"/>
      <c r="AF88" s="44"/>
      <c r="AG88" s="21"/>
      <c r="AH88" s="21"/>
      <c r="AI88" s="44"/>
      <c r="AJ88" s="44"/>
      <c r="AK88" s="44"/>
    </row>
    <row r="89" spans="2:37" ht="15.95" customHeight="1">
      <c r="B89" s="42"/>
      <c r="C89" s="42"/>
      <c r="D89" s="42"/>
      <c r="E89" s="42" t="s">
        <v>18</v>
      </c>
      <c r="F89" s="42"/>
      <c r="G89" s="42"/>
      <c r="H89" s="42"/>
      <c r="I89" s="42"/>
      <c r="J89" s="21"/>
      <c r="K89" s="21"/>
      <c r="L89" s="21"/>
      <c r="M89" s="21"/>
      <c r="N89" s="21"/>
      <c r="O89" s="21"/>
      <c r="P89" s="21"/>
      <c r="Q89" s="21"/>
      <c r="R89" s="21"/>
      <c r="S89" s="21"/>
      <c r="T89" s="21"/>
      <c r="U89" s="21"/>
      <c r="V89" s="21"/>
      <c r="W89" s="21"/>
      <c r="X89" s="21"/>
      <c r="Y89" s="21"/>
      <c r="Z89" s="21"/>
      <c r="AA89" s="21"/>
      <c r="AB89" s="21"/>
      <c r="AC89" s="21"/>
      <c r="AD89" s="21"/>
      <c r="AE89" s="21"/>
      <c r="AF89" s="44"/>
      <c r="AG89" s="21"/>
      <c r="AH89" s="21"/>
      <c r="AI89" s="44"/>
      <c r="AJ89" s="44"/>
      <c r="AK89" s="44"/>
    </row>
  </sheetData>
  <mergeCells count="170">
    <mergeCell ref="V44:AK45"/>
    <mergeCell ref="B45:P45"/>
    <mergeCell ref="B46:H46"/>
    <mergeCell ref="I46:J46"/>
    <mergeCell ref="K46:P46"/>
    <mergeCell ref="Q46:U46"/>
    <mergeCell ref="V46:AH46"/>
    <mergeCell ref="AI46:AJ46"/>
    <mergeCell ref="B38:AI40"/>
    <mergeCell ref="AJ39:AJ40"/>
    <mergeCell ref="AK39:AK40"/>
    <mergeCell ref="B42:P42"/>
    <mergeCell ref="Q42:U43"/>
    <mergeCell ref="V42:AK43"/>
    <mergeCell ref="B43:G44"/>
    <mergeCell ref="H43:I44"/>
    <mergeCell ref="J43:P44"/>
    <mergeCell ref="Q44:U45"/>
    <mergeCell ref="A52:A54"/>
    <mergeCell ref="B52:G54"/>
    <mergeCell ref="H52:O54"/>
    <mergeCell ref="Q52:U52"/>
    <mergeCell ref="V52:AB52"/>
    <mergeCell ref="AI47:AJ48"/>
    <mergeCell ref="AK47:AK48"/>
    <mergeCell ref="A49:A51"/>
    <mergeCell ref="B49:G51"/>
    <mergeCell ref="H49:O51"/>
    <mergeCell ref="Q49:U49"/>
    <mergeCell ref="V49:AB49"/>
    <mergeCell ref="AC49:AH49"/>
    <mergeCell ref="AI49:AJ51"/>
    <mergeCell ref="Q50:U50"/>
    <mergeCell ref="B47:G48"/>
    <mergeCell ref="H47:O48"/>
    <mergeCell ref="P47:P48"/>
    <mergeCell ref="Q47:U48"/>
    <mergeCell ref="V47:AB48"/>
    <mergeCell ref="AC47:AH48"/>
    <mergeCell ref="AC52:AH52"/>
    <mergeCell ref="AI52:AJ54"/>
    <mergeCell ref="Q53:U53"/>
    <mergeCell ref="V53:AB53"/>
    <mergeCell ref="AC53:AH53"/>
    <mergeCell ref="Q54:U54"/>
    <mergeCell ref="V54:AB54"/>
    <mergeCell ref="AC54:AH54"/>
    <mergeCell ref="V50:AB50"/>
    <mergeCell ref="AC50:AH50"/>
    <mergeCell ref="Q51:U51"/>
    <mergeCell ref="V51:AB51"/>
    <mergeCell ref="AC51:AH51"/>
    <mergeCell ref="AI55:AJ57"/>
    <mergeCell ref="Q56:U56"/>
    <mergeCell ref="V56:AB56"/>
    <mergeCell ref="AC56:AH56"/>
    <mergeCell ref="Q57:U57"/>
    <mergeCell ref="V57:AB57"/>
    <mergeCell ref="AC57:AH57"/>
    <mergeCell ref="A55:A57"/>
    <mergeCell ref="B55:G57"/>
    <mergeCell ref="H55:O57"/>
    <mergeCell ref="Q55:U55"/>
    <mergeCell ref="V55:AB55"/>
    <mergeCell ref="AC55:AH55"/>
    <mergeCell ref="AI58:AJ60"/>
    <mergeCell ref="Q59:U59"/>
    <mergeCell ref="V59:AB59"/>
    <mergeCell ref="AC59:AH59"/>
    <mergeCell ref="Q60:U60"/>
    <mergeCell ref="V60:AB60"/>
    <mergeCell ref="AC60:AH60"/>
    <mergeCell ref="A58:A60"/>
    <mergeCell ref="B58:G60"/>
    <mergeCell ref="H58:O60"/>
    <mergeCell ref="Q58:U58"/>
    <mergeCell ref="V58:AB58"/>
    <mergeCell ref="AC58:AH58"/>
    <mergeCell ref="AI61:AJ63"/>
    <mergeCell ref="Q62:U62"/>
    <mergeCell ref="V62:AB62"/>
    <mergeCell ref="AC62:AH62"/>
    <mergeCell ref="Q63:U63"/>
    <mergeCell ref="V63:AB63"/>
    <mergeCell ref="AC63:AH63"/>
    <mergeCell ref="A61:A63"/>
    <mergeCell ref="B61:G63"/>
    <mergeCell ref="H61:O63"/>
    <mergeCell ref="Q61:U61"/>
    <mergeCell ref="V61:AB61"/>
    <mergeCell ref="AC61:AH61"/>
    <mergeCell ref="AI64:AJ66"/>
    <mergeCell ref="Q65:U65"/>
    <mergeCell ref="V65:AB65"/>
    <mergeCell ref="AC65:AH65"/>
    <mergeCell ref="Q66:U66"/>
    <mergeCell ref="V66:AB66"/>
    <mergeCell ref="AC66:AH66"/>
    <mergeCell ref="A64:A66"/>
    <mergeCell ref="B64:G66"/>
    <mergeCell ref="H64:O66"/>
    <mergeCell ref="Q64:U64"/>
    <mergeCell ref="V64:AB64"/>
    <mergeCell ref="AC64:AH64"/>
    <mergeCell ref="AI67:AJ69"/>
    <mergeCell ref="Q68:U68"/>
    <mergeCell ref="V68:AB68"/>
    <mergeCell ref="AC68:AH68"/>
    <mergeCell ref="Q69:U69"/>
    <mergeCell ref="V69:AB69"/>
    <mergeCell ref="AC69:AH69"/>
    <mergeCell ref="A67:A69"/>
    <mergeCell ref="B67:G69"/>
    <mergeCell ref="H67:O69"/>
    <mergeCell ref="Q67:U67"/>
    <mergeCell ref="V67:AB67"/>
    <mergeCell ref="AC67:AH67"/>
    <mergeCell ref="AI70:AJ72"/>
    <mergeCell ref="Q71:U71"/>
    <mergeCell ref="V71:AB71"/>
    <mergeCell ref="AC71:AH71"/>
    <mergeCell ref="Q72:U72"/>
    <mergeCell ref="V72:AB72"/>
    <mergeCell ref="AC72:AH72"/>
    <mergeCell ref="A70:A72"/>
    <mergeCell ref="B70:G72"/>
    <mergeCell ref="H70:O72"/>
    <mergeCell ref="Q70:U70"/>
    <mergeCell ref="V70:AB70"/>
    <mergeCell ref="AC70:AH70"/>
    <mergeCell ref="AI73:AJ75"/>
    <mergeCell ref="Q74:U74"/>
    <mergeCell ref="V74:AB74"/>
    <mergeCell ref="AC74:AH74"/>
    <mergeCell ref="Q75:U75"/>
    <mergeCell ref="V75:AB75"/>
    <mergeCell ref="AC75:AH75"/>
    <mergeCell ref="A73:A75"/>
    <mergeCell ref="B73:G75"/>
    <mergeCell ref="H73:O75"/>
    <mergeCell ref="Q73:U73"/>
    <mergeCell ref="V73:AB73"/>
    <mergeCell ref="AC73:AH73"/>
    <mergeCell ref="AI76:AJ78"/>
    <mergeCell ref="Q77:U77"/>
    <mergeCell ref="V77:AB77"/>
    <mergeCell ref="AC77:AH77"/>
    <mergeCell ref="Q78:U78"/>
    <mergeCell ref="V78:AB78"/>
    <mergeCell ref="AC78:AH78"/>
    <mergeCell ref="A76:A78"/>
    <mergeCell ref="B76:G78"/>
    <mergeCell ref="H76:O78"/>
    <mergeCell ref="Q76:U76"/>
    <mergeCell ref="V76:AB76"/>
    <mergeCell ref="AC76:AH76"/>
    <mergeCell ref="V81:AH81"/>
    <mergeCell ref="AI81:AK81"/>
    <mergeCell ref="B80:J80"/>
    <mergeCell ref="K80:M80"/>
    <mergeCell ref="N80:O80"/>
    <mergeCell ref="P80:U80"/>
    <mergeCell ref="V80:AB80"/>
    <mergeCell ref="AI80:AJ80"/>
    <mergeCell ref="B79:J79"/>
    <mergeCell ref="K79:M79"/>
    <mergeCell ref="N79:O79"/>
    <mergeCell ref="P79:U79"/>
    <mergeCell ref="V79:AB79"/>
    <mergeCell ref="AI79:AJ79"/>
  </mergeCells>
  <phoneticPr fontId="2"/>
  <conditionalFormatting sqref="AI49:AJ78">
    <cfRule type="cellIs" dxfId="29" priority="19" stopIfTrue="1" operator="greaterThanOrEqual">
      <formula>250</formula>
    </cfRule>
  </conditionalFormatting>
  <dataValidations count="1">
    <dataValidation type="list" allowBlank="1" showInputMessage="1" showErrorMessage="1" sqref="V49:AB78" xr:uid="{9FB68FEE-C4D5-48B0-92B0-2E6998E4B9D1}">
      <formula1>"更新,本人,返納,通算,その他,"</formula1>
    </dataValidation>
  </dataValidations>
  <pageMargins left="0.78740157480314965" right="7.874015748031496E-2" top="0.39370078740157483" bottom="0.59055118110236227" header="0.31496062992125984" footer="0.31496062992125984"/>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37:AU89"/>
  <sheetViews>
    <sheetView view="pageBreakPreview" topLeftCell="A16" zoomScale="80" zoomScaleNormal="80" zoomScaleSheetLayoutView="80" workbookViewId="0">
      <selection activeCell="AN86" sqref="AN86"/>
    </sheetView>
  </sheetViews>
  <sheetFormatPr defaultColWidth="8.75" defaultRowHeight="13.5"/>
  <cols>
    <col min="1" max="1" width="3.625" style="45" customWidth="1"/>
    <col min="2" max="6" width="2.75" style="45" customWidth="1"/>
    <col min="7" max="14" width="2.625" style="45" customWidth="1"/>
    <col min="15" max="15" width="1.5" style="45" customWidth="1"/>
    <col min="16" max="16" width="6.5" style="45" customWidth="1"/>
    <col min="17" max="17" width="7.5" style="45" customWidth="1"/>
    <col min="18" max="18" width="1.25" style="45" customWidth="1"/>
    <col min="19" max="19" width="4.625" style="45" customWidth="1"/>
    <col min="20" max="20" width="1.25" style="45" customWidth="1"/>
    <col min="21" max="21" width="4.625" style="45" customWidth="1"/>
    <col min="22" max="23" width="1.25" style="45" customWidth="1"/>
    <col min="24" max="24" width="1.625" style="45" customWidth="1"/>
    <col min="25" max="25" width="1.25" style="45" customWidth="1"/>
    <col min="26" max="26" width="1.625" style="45" customWidth="1"/>
    <col min="27" max="28" width="1.25" style="45" customWidth="1"/>
    <col min="29" max="29" width="5.5" style="45" customWidth="1"/>
    <col min="30" max="30" width="1.25" style="45" customWidth="1"/>
    <col min="31" max="31" width="4.625" style="45" customWidth="1"/>
    <col min="32" max="33" width="1.25" style="45" customWidth="1"/>
    <col min="34" max="34" width="5" style="45" customWidth="1"/>
    <col min="35" max="36" width="8.625" style="45" customWidth="1"/>
    <col min="37" max="37" width="23.75" style="45" customWidth="1"/>
    <col min="38" max="38" width="2.375" style="45" customWidth="1"/>
    <col min="39" max="16384" width="8.75" style="45"/>
  </cols>
  <sheetData>
    <row r="37" spans="2:47">
      <c r="B37" s="45" t="s">
        <v>7</v>
      </c>
    </row>
    <row r="38" spans="2:47" ht="6.75" customHeight="1">
      <c r="B38" s="439" t="s">
        <v>25</v>
      </c>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6"/>
      <c r="AK38" s="46"/>
    </row>
    <row r="39" spans="2:47" ht="18.75" customHeight="1">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40" t="s">
        <v>19</v>
      </c>
      <c r="AK39" s="439">
        <v>1</v>
      </c>
    </row>
    <row r="40" spans="2:47" ht="13.5" customHeight="1">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40"/>
      <c r="AK40" s="439"/>
    </row>
    <row r="41" spans="2:47" ht="14.25" thickBot="1">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2" spans="2:47" ht="19.5" customHeight="1">
      <c r="B42" s="441" t="s">
        <v>2</v>
      </c>
      <c r="C42" s="442"/>
      <c r="D42" s="442"/>
      <c r="E42" s="442"/>
      <c r="F42" s="442"/>
      <c r="G42" s="442"/>
      <c r="H42" s="442"/>
      <c r="I42" s="442"/>
      <c r="J42" s="442"/>
      <c r="K42" s="442"/>
      <c r="L42" s="442"/>
      <c r="M42" s="442"/>
      <c r="N42" s="442"/>
      <c r="O42" s="442"/>
      <c r="P42" s="443"/>
      <c r="Q42" s="444" t="s">
        <v>4</v>
      </c>
      <c r="R42" s="385"/>
      <c r="S42" s="385"/>
      <c r="T42" s="385"/>
      <c r="U42" s="386"/>
      <c r="V42" s="448" t="s">
        <v>37</v>
      </c>
      <c r="W42" s="449"/>
      <c r="X42" s="449"/>
      <c r="Y42" s="449"/>
      <c r="Z42" s="449"/>
      <c r="AA42" s="449"/>
      <c r="AB42" s="449"/>
      <c r="AC42" s="449"/>
      <c r="AD42" s="449"/>
      <c r="AE42" s="449"/>
      <c r="AF42" s="449"/>
      <c r="AG42" s="449"/>
      <c r="AH42" s="449"/>
      <c r="AI42" s="449"/>
      <c r="AJ42" s="449"/>
      <c r="AK42" s="450"/>
    </row>
    <row r="43" spans="2:47" ht="19.5" customHeight="1">
      <c r="B43" s="451">
        <v>90</v>
      </c>
      <c r="C43" s="452"/>
      <c r="D43" s="452"/>
      <c r="E43" s="452"/>
      <c r="F43" s="452"/>
      <c r="G43" s="452"/>
      <c r="H43" s="452" t="s">
        <v>23</v>
      </c>
      <c r="I43" s="452"/>
      <c r="J43" s="455" t="s">
        <v>38</v>
      </c>
      <c r="K43" s="455"/>
      <c r="L43" s="455"/>
      <c r="M43" s="455"/>
      <c r="N43" s="455"/>
      <c r="O43" s="455"/>
      <c r="P43" s="456"/>
      <c r="Q43" s="445"/>
      <c r="R43" s="446"/>
      <c r="S43" s="446"/>
      <c r="T43" s="446"/>
      <c r="U43" s="447"/>
      <c r="V43" s="403"/>
      <c r="W43" s="404"/>
      <c r="X43" s="404"/>
      <c r="Y43" s="404"/>
      <c r="Z43" s="404"/>
      <c r="AA43" s="404"/>
      <c r="AB43" s="404"/>
      <c r="AC43" s="404"/>
      <c r="AD43" s="404"/>
      <c r="AE43" s="404"/>
      <c r="AF43" s="404"/>
      <c r="AG43" s="404"/>
      <c r="AH43" s="404"/>
      <c r="AI43" s="404"/>
      <c r="AJ43" s="404"/>
      <c r="AK43" s="405"/>
    </row>
    <row r="44" spans="2:47" ht="17.45" customHeight="1">
      <c r="B44" s="453"/>
      <c r="C44" s="454"/>
      <c r="D44" s="454"/>
      <c r="E44" s="454"/>
      <c r="F44" s="454"/>
      <c r="G44" s="454"/>
      <c r="H44" s="454"/>
      <c r="I44" s="454"/>
      <c r="J44" s="457"/>
      <c r="K44" s="457"/>
      <c r="L44" s="457"/>
      <c r="M44" s="457"/>
      <c r="N44" s="457"/>
      <c r="O44" s="457"/>
      <c r="P44" s="458"/>
      <c r="Q44" s="459" t="s">
        <v>5</v>
      </c>
      <c r="R44" s="460"/>
      <c r="S44" s="460"/>
      <c r="T44" s="460"/>
      <c r="U44" s="461"/>
      <c r="V44" s="400" t="s">
        <v>39</v>
      </c>
      <c r="W44" s="401"/>
      <c r="X44" s="401"/>
      <c r="Y44" s="401"/>
      <c r="Z44" s="401"/>
      <c r="AA44" s="401"/>
      <c r="AB44" s="401"/>
      <c r="AC44" s="401"/>
      <c r="AD44" s="401"/>
      <c r="AE44" s="401"/>
      <c r="AF44" s="401"/>
      <c r="AG44" s="401"/>
      <c r="AH44" s="401"/>
      <c r="AI44" s="401"/>
      <c r="AJ44" s="401"/>
      <c r="AK44" s="402"/>
    </row>
    <row r="45" spans="2:47" ht="17.45" customHeight="1">
      <c r="B45" s="406" t="s">
        <v>10</v>
      </c>
      <c r="C45" s="407"/>
      <c r="D45" s="407"/>
      <c r="E45" s="407"/>
      <c r="F45" s="407"/>
      <c r="G45" s="407"/>
      <c r="H45" s="407"/>
      <c r="I45" s="407"/>
      <c r="J45" s="407"/>
      <c r="K45" s="407"/>
      <c r="L45" s="407"/>
      <c r="M45" s="407"/>
      <c r="N45" s="407"/>
      <c r="O45" s="407"/>
      <c r="P45" s="408"/>
      <c r="Q45" s="445"/>
      <c r="R45" s="446"/>
      <c r="S45" s="446"/>
      <c r="T45" s="446"/>
      <c r="U45" s="447"/>
      <c r="V45" s="403"/>
      <c r="W45" s="404"/>
      <c r="X45" s="404"/>
      <c r="Y45" s="404"/>
      <c r="Z45" s="404"/>
      <c r="AA45" s="404"/>
      <c r="AB45" s="404"/>
      <c r="AC45" s="404"/>
      <c r="AD45" s="404"/>
      <c r="AE45" s="404"/>
      <c r="AF45" s="404"/>
      <c r="AG45" s="404"/>
      <c r="AH45" s="404"/>
      <c r="AI45" s="404"/>
      <c r="AJ45" s="404"/>
      <c r="AK45" s="405"/>
    </row>
    <row r="46" spans="2:47" ht="24.95" customHeight="1" thickBot="1">
      <c r="B46" s="409">
        <v>45383</v>
      </c>
      <c r="C46" s="410"/>
      <c r="D46" s="410"/>
      <c r="E46" s="410"/>
      <c r="F46" s="410"/>
      <c r="G46" s="410"/>
      <c r="H46" s="410"/>
      <c r="I46" s="410" t="s">
        <v>15</v>
      </c>
      <c r="J46" s="410"/>
      <c r="K46" s="411">
        <v>45747</v>
      </c>
      <c r="L46" s="412"/>
      <c r="M46" s="412"/>
      <c r="N46" s="412"/>
      <c r="O46" s="412"/>
      <c r="P46" s="412"/>
      <c r="Q46" s="413" t="s">
        <v>3</v>
      </c>
      <c r="R46" s="414"/>
      <c r="S46" s="414"/>
      <c r="T46" s="414"/>
      <c r="U46" s="415"/>
      <c r="V46" s="477" t="s">
        <v>40</v>
      </c>
      <c r="W46" s="478"/>
      <c r="X46" s="478"/>
      <c r="Y46" s="478"/>
      <c r="Z46" s="478"/>
      <c r="AA46" s="478"/>
      <c r="AB46" s="478"/>
      <c r="AC46" s="478"/>
      <c r="AD46" s="478"/>
      <c r="AE46" s="478"/>
      <c r="AF46" s="478"/>
      <c r="AG46" s="478"/>
      <c r="AH46" s="478"/>
      <c r="AI46" s="479" t="s">
        <v>20</v>
      </c>
      <c r="AJ46" s="480"/>
      <c r="AK46" s="47" t="s">
        <v>41</v>
      </c>
    </row>
    <row r="47" spans="2:47" ht="30" customHeight="1">
      <c r="B47" s="384" t="s">
        <v>36</v>
      </c>
      <c r="C47" s="385"/>
      <c r="D47" s="385"/>
      <c r="E47" s="385"/>
      <c r="F47" s="385"/>
      <c r="G47" s="386"/>
      <c r="H47" s="390" t="s">
        <v>9</v>
      </c>
      <c r="I47" s="385"/>
      <c r="J47" s="385"/>
      <c r="K47" s="385"/>
      <c r="L47" s="385"/>
      <c r="M47" s="385"/>
      <c r="N47" s="385"/>
      <c r="O47" s="386"/>
      <c r="P47" s="392" t="s">
        <v>0</v>
      </c>
      <c r="Q47" s="394" t="s">
        <v>51</v>
      </c>
      <c r="R47" s="385"/>
      <c r="S47" s="385"/>
      <c r="T47" s="385"/>
      <c r="U47" s="386"/>
      <c r="V47" s="394" t="s">
        <v>11</v>
      </c>
      <c r="W47" s="395"/>
      <c r="X47" s="395"/>
      <c r="Y47" s="395"/>
      <c r="Z47" s="395"/>
      <c r="AA47" s="395"/>
      <c r="AB47" s="396"/>
      <c r="AC47" s="394" t="s">
        <v>17</v>
      </c>
      <c r="AD47" s="385"/>
      <c r="AE47" s="385"/>
      <c r="AF47" s="385"/>
      <c r="AG47" s="385"/>
      <c r="AH47" s="386"/>
      <c r="AI47" s="394" t="s">
        <v>61</v>
      </c>
      <c r="AJ47" s="396"/>
      <c r="AK47" s="462" t="s">
        <v>8</v>
      </c>
    </row>
    <row r="48" spans="2:47" ht="30" customHeight="1" thickBot="1">
      <c r="B48" s="387"/>
      <c r="C48" s="388"/>
      <c r="D48" s="388"/>
      <c r="E48" s="388"/>
      <c r="F48" s="388"/>
      <c r="G48" s="389"/>
      <c r="H48" s="391"/>
      <c r="I48" s="388"/>
      <c r="J48" s="388"/>
      <c r="K48" s="388"/>
      <c r="L48" s="388"/>
      <c r="M48" s="388"/>
      <c r="N48" s="388"/>
      <c r="O48" s="389"/>
      <c r="P48" s="393"/>
      <c r="Q48" s="391"/>
      <c r="R48" s="388"/>
      <c r="S48" s="388"/>
      <c r="T48" s="388"/>
      <c r="U48" s="389"/>
      <c r="V48" s="397"/>
      <c r="W48" s="398"/>
      <c r="X48" s="398"/>
      <c r="Y48" s="398"/>
      <c r="Z48" s="398"/>
      <c r="AA48" s="398"/>
      <c r="AB48" s="399"/>
      <c r="AC48" s="391"/>
      <c r="AD48" s="388"/>
      <c r="AE48" s="388"/>
      <c r="AF48" s="388"/>
      <c r="AG48" s="388"/>
      <c r="AH48" s="389"/>
      <c r="AI48" s="397"/>
      <c r="AJ48" s="399"/>
      <c r="AK48" s="463"/>
      <c r="AM48" s="48"/>
      <c r="AN48" s="48"/>
      <c r="AO48" s="48"/>
      <c r="AP48" s="48"/>
      <c r="AQ48" s="48"/>
      <c r="AR48" s="48"/>
      <c r="AS48" s="48"/>
      <c r="AT48" s="48"/>
      <c r="AU48" s="48"/>
    </row>
    <row r="49" spans="1:37" ht="26.1" customHeight="1">
      <c r="A49" s="416">
        <v>1</v>
      </c>
      <c r="B49" s="464">
        <v>401234567</v>
      </c>
      <c r="C49" s="465"/>
      <c r="D49" s="465"/>
      <c r="E49" s="465"/>
      <c r="F49" s="465"/>
      <c r="G49" s="466"/>
      <c r="H49" s="467" t="s">
        <v>42</v>
      </c>
      <c r="I49" s="468"/>
      <c r="J49" s="468"/>
      <c r="K49" s="468"/>
      <c r="L49" s="468"/>
      <c r="M49" s="468"/>
      <c r="N49" s="468"/>
      <c r="O49" s="469"/>
      <c r="P49" s="49">
        <v>8</v>
      </c>
      <c r="Q49" s="435">
        <v>45016</v>
      </c>
      <c r="R49" s="421"/>
      <c r="S49" s="421"/>
      <c r="T49" s="421"/>
      <c r="U49" s="422"/>
      <c r="V49" s="470" t="s">
        <v>43</v>
      </c>
      <c r="W49" s="421"/>
      <c r="X49" s="421"/>
      <c r="Y49" s="421"/>
      <c r="Z49" s="421"/>
      <c r="AA49" s="421"/>
      <c r="AB49" s="422"/>
      <c r="AC49" s="435">
        <v>45427</v>
      </c>
      <c r="AD49" s="421"/>
      <c r="AE49" s="421"/>
      <c r="AF49" s="421"/>
      <c r="AG49" s="421"/>
      <c r="AH49" s="422"/>
      <c r="AI49" s="471">
        <v>224</v>
      </c>
      <c r="AJ49" s="472"/>
      <c r="AK49" s="50"/>
    </row>
    <row r="50" spans="1:37" ht="26.1" customHeight="1">
      <c r="A50" s="416"/>
      <c r="B50" s="420"/>
      <c r="C50" s="421"/>
      <c r="D50" s="421"/>
      <c r="E50" s="421"/>
      <c r="F50" s="421"/>
      <c r="G50" s="422"/>
      <c r="H50" s="429"/>
      <c r="I50" s="430"/>
      <c r="J50" s="430"/>
      <c r="K50" s="430"/>
      <c r="L50" s="430"/>
      <c r="M50" s="430"/>
      <c r="N50" s="430"/>
      <c r="O50" s="431"/>
      <c r="P50" s="51">
        <v>9</v>
      </c>
      <c r="Q50" s="483">
        <v>45427</v>
      </c>
      <c r="R50" s="484"/>
      <c r="S50" s="484"/>
      <c r="T50" s="484"/>
      <c r="U50" s="485"/>
      <c r="V50" s="486"/>
      <c r="W50" s="484"/>
      <c r="X50" s="484"/>
      <c r="Y50" s="484"/>
      <c r="Z50" s="484"/>
      <c r="AA50" s="484"/>
      <c r="AB50" s="485"/>
      <c r="AC50" s="483"/>
      <c r="AD50" s="484"/>
      <c r="AE50" s="484"/>
      <c r="AF50" s="484"/>
      <c r="AG50" s="484"/>
      <c r="AH50" s="485"/>
      <c r="AI50" s="473"/>
      <c r="AJ50" s="474"/>
      <c r="AK50" s="52"/>
    </row>
    <row r="51" spans="1:37" ht="26.1" customHeight="1">
      <c r="A51" s="416"/>
      <c r="B51" s="423"/>
      <c r="C51" s="424"/>
      <c r="D51" s="424"/>
      <c r="E51" s="424"/>
      <c r="F51" s="424"/>
      <c r="G51" s="425"/>
      <c r="H51" s="432"/>
      <c r="I51" s="433"/>
      <c r="J51" s="433"/>
      <c r="K51" s="433"/>
      <c r="L51" s="433"/>
      <c r="M51" s="433"/>
      <c r="N51" s="433"/>
      <c r="O51" s="434"/>
      <c r="P51" s="53"/>
      <c r="Q51" s="491"/>
      <c r="R51" s="424"/>
      <c r="S51" s="424"/>
      <c r="T51" s="424"/>
      <c r="U51" s="425"/>
      <c r="V51" s="488"/>
      <c r="W51" s="489"/>
      <c r="X51" s="489"/>
      <c r="Y51" s="489"/>
      <c r="Z51" s="489"/>
      <c r="AA51" s="489"/>
      <c r="AB51" s="490"/>
      <c r="AC51" s="487"/>
      <c r="AD51" s="424"/>
      <c r="AE51" s="424"/>
      <c r="AF51" s="424"/>
      <c r="AG51" s="424"/>
      <c r="AH51" s="425"/>
      <c r="AI51" s="475"/>
      <c r="AJ51" s="476"/>
      <c r="AK51" s="54"/>
    </row>
    <row r="52" spans="1:37" ht="26.1" customHeight="1">
      <c r="A52" s="416">
        <v>2</v>
      </c>
      <c r="B52" s="417">
        <v>409991234</v>
      </c>
      <c r="C52" s="418"/>
      <c r="D52" s="418"/>
      <c r="E52" s="418"/>
      <c r="F52" s="418"/>
      <c r="G52" s="419"/>
      <c r="H52" s="426" t="s">
        <v>45</v>
      </c>
      <c r="I52" s="427"/>
      <c r="J52" s="427"/>
      <c r="K52" s="427"/>
      <c r="L52" s="427"/>
      <c r="M52" s="427"/>
      <c r="N52" s="427"/>
      <c r="O52" s="428"/>
      <c r="P52" s="55">
        <v>1</v>
      </c>
      <c r="Q52" s="435">
        <v>45245</v>
      </c>
      <c r="R52" s="421"/>
      <c r="S52" s="421"/>
      <c r="T52" s="421"/>
      <c r="U52" s="422"/>
      <c r="V52" s="436" t="s">
        <v>44</v>
      </c>
      <c r="W52" s="437"/>
      <c r="X52" s="437"/>
      <c r="Y52" s="437"/>
      <c r="Z52" s="437"/>
      <c r="AA52" s="437"/>
      <c r="AB52" s="438"/>
      <c r="AC52" s="435">
        <v>45413</v>
      </c>
      <c r="AD52" s="421"/>
      <c r="AE52" s="421"/>
      <c r="AF52" s="421"/>
      <c r="AG52" s="421"/>
      <c r="AH52" s="422"/>
      <c r="AI52" s="481">
        <v>21</v>
      </c>
      <c r="AJ52" s="482"/>
      <c r="AK52" s="56" t="s">
        <v>53</v>
      </c>
    </row>
    <row r="53" spans="1:37" ht="26.1" customHeight="1">
      <c r="A53" s="416"/>
      <c r="B53" s="420"/>
      <c r="C53" s="421"/>
      <c r="D53" s="421"/>
      <c r="E53" s="421"/>
      <c r="F53" s="421"/>
      <c r="G53" s="422"/>
      <c r="H53" s="429"/>
      <c r="I53" s="430"/>
      <c r="J53" s="430"/>
      <c r="K53" s="430"/>
      <c r="L53" s="430"/>
      <c r="M53" s="430"/>
      <c r="N53" s="430"/>
      <c r="O53" s="431"/>
      <c r="P53" s="51"/>
      <c r="Q53" s="483"/>
      <c r="R53" s="484"/>
      <c r="S53" s="484"/>
      <c r="T53" s="484"/>
      <c r="U53" s="485"/>
      <c r="V53" s="486"/>
      <c r="W53" s="484"/>
      <c r="X53" s="484"/>
      <c r="Y53" s="484"/>
      <c r="Z53" s="484"/>
      <c r="AA53" s="484"/>
      <c r="AB53" s="485"/>
      <c r="AC53" s="483"/>
      <c r="AD53" s="484"/>
      <c r="AE53" s="484"/>
      <c r="AF53" s="484"/>
      <c r="AG53" s="484"/>
      <c r="AH53" s="485"/>
      <c r="AI53" s="473"/>
      <c r="AJ53" s="474"/>
      <c r="AK53" s="57"/>
    </row>
    <row r="54" spans="1:37" ht="26.1" customHeight="1">
      <c r="A54" s="416"/>
      <c r="B54" s="423"/>
      <c r="C54" s="424"/>
      <c r="D54" s="424"/>
      <c r="E54" s="424"/>
      <c r="F54" s="424"/>
      <c r="G54" s="425"/>
      <c r="H54" s="432"/>
      <c r="I54" s="433"/>
      <c r="J54" s="433"/>
      <c r="K54" s="433"/>
      <c r="L54" s="433"/>
      <c r="M54" s="433"/>
      <c r="N54" s="433"/>
      <c r="O54" s="434"/>
      <c r="P54" s="53"/>
      <c r="Q54" s="487"/>
      <c r="R54" s="424"/>
      <c r="S54" s="424"/>
      <c r="T54" s="424"/>
      <c r="U54" s="425"/>
      <c r="V54" s="488"/>
      <c r="W54" s="489"/>
      <c r="X54" s="489"/>
      <c r="Y54" s="489"/>
      <c r="Z54" s="489"/>
      <c r="AA54" s="489"/>
      <c r="AB54" s="490"/>
      <c r="AC54" s="487"/>
      <c r="AD54" s="424"/>
      <c r="AE54" s="424"/>
      <c r="AF54" s="424"/>
      <c r="AG54" s="424"/>
      <c r="AH54" s="425"/>
      <c r="AI54" s="475"/>
      <c r="AJ54" s="476"/>
      <c r="AK54" s="54"/>
    </row>
    <row r="55" spans="1:37" ht="26.1" customHeight="1">
      <c r="A55" s="416">
        <v>3</v>
      </c>
      <c r="B55" s="417">
        <v>414567890</v>
      </c>
      <c r="C55" s="418"/>
      <c r="D55" s="418"/>
      <c r="E55" s="418"/>
      <c r="F55" s="418"/>
      <c r="G55" s="419"/>
      <c r="H55" s="426" t="s">
        <v>47</v>
      </c>
      <c r="I55" s="427"/>
      <c r="J55" s="427"/>
      <c r="K55" s="427"/>
      <c r="L55" s="427"/>
      <c r="M55" s="427"/>
      <c r="N55" s="427"/>
      <c r="O55" s="428"/>
      <c r="P55" s="55">
        <v>5</v>
      </c>
      <c r="Q55" s="483">
        <v>45283</v>
      </c>
      <c r="R55" s="484"/>
      <c r="S55" s="484"/>
      <c r="T55" s="484"/>
      <c r="U55" s="485"/>
      <c r="V55" s="436"/>
      <c r="W55" s="437"/>
      <c r="X55" s="437"/>
      <c r="Y55" s="437"/>
      <c r="Z55" s="437"/>
      <c r="AA55" s="437"/>
      <c r="AB55" s="438"/>
      <c r="AC55" s="435"/>
      <c r="AD55" s="421"/>
      <c r="AE55" s="421"/>
      <c r="AF55" s="421"/>
      <c r="AG55" s="421"/>
      <c r="AH55" s="422"/>
      <c r="AI55" s="481">
        <v>81</v>
      </c>
      <c r="AJ55" s="482"/>
      <c r="AK55" s="58" t="s">
        <v>58</v>
      </c>
    </row>
    <row r="56" spans="1:37" ht="26.1" customHeight="1">
      <c r="A56" s="416"/>
      <c r="B56" s="420"/>
      <c r="C56" s="421"/>
      <c r="D56" s="421"/>
      <c r="E56" s="421"/>
      <c r="F56" s="421"/>
      <c r="G56" s="422"/>
      <c r="H56" s="429"/>
      <c r="I56" s="430"/>
      <c r="J56" s="430"/>
      <c r="K56" s="430"/>
      <c r="L56" s="430"/>
      <c r="M56" s="430"/>
      <c r="N56" s="430"/>
      <c r="O56" s="431"/>
      <c r="P56" s="51"/>
      <c r="Q56" s="483"/>
      <c r="R56" s="484"/>
      <c r="S56" s="484"/>
      <c r="T56" s="484"/>
      <c r="U56" s="485"/>
      <c r="V56" s="486"/>
      <c r="W56" s="484"/>
      <c r="X56" s="484"/>
      <c r="Y56" s="484"/>
      <c r="Z56" s="484"/>
      <c r="AA56" s="484"/>
      <c r="AB56" s="485"/>
      <c r="AC56" s="486"/>
      <c r="AD56" s="484"/>
      <c r="AE56" s="484"/>
      <c r="AF56" s="484"/>
      <c r="AG56" s="484"/>
      <c r="AH56" s="485"/>
      <c r="AI56" s="473"/>
      <c r="AJ56" s="474"/>
      <c r="AK56" s="548" t="s">
        <v>62</v>
      </c>
    </row>
    <row r="57" spans="1:37" ht="26.1" customHeight="1">
      <c r="A57" s="416"/>
      <c r="B57" s="423"/>
      <c r="C57" s="424"/>
      <c r="D57" s="424"/>
      <c r="E57" s="424"/>
      <c r="F57" s="424"/>
      <c r="G57" s="425"/>
      <c r="H57" s="432"/>
      <c r="I57" s="433"/>
      <c r="J57" s="433"/>
      <c r="K57" s="433"/>
      <c r="L57" s="433"/>
      <c r="M57" s="433"/>
      <c r="N57" s="433"/>
      <c r="O57" s="434"/>
      <c r="P57" s="53"/>
      <c r="Q57" s="488"/>
      <c r="R57" s="489"/>
      <c r="S57" s="489"/>
      <c r="T57" s="489"/>
      <c r="U57" s="490"/>
      <c r="V57" s="488"/>
      <c r="W57" s="489"/>
      <c r="X57" s="489"/>
      <c r="Y57" s="489"/>
      <c r="Z57" s="489"/>
      <c r="AA57" s="489"/>
      <c r="AB57" s="490"/>
      <c r="AC57" s="487"/>
      <c r="AD57" s="424"/>
      <c r="AE57" s="424"/>
      <c r="AF57" s="424"/>
      <c r="AG57" s="424"/>
      <c r="AH57" s="425"/>
      <c r="AI57" s="475"/>
      <c r="AJ57" s="476"/>
      <c r="AK57" s="549"/>
    </row>
    <row r="58" spans="1:37" ht="26.1" customHeight="1">
      <c r="A58" s="416">
        <v>4</v>
      </c>
      <c r="B58" s="417">
        <v>402649410</v>
      </c>
      <c r="C58" s="418"/>
      <c r="D58" s="418"/>
      <c r="E58" s="418"/>
      <c r="F58" s="418"/>
      <c r="G58" s="419"/>
      <c r="H58" s="426" t="s">
        <v>48</v>
      </c>
      <c r="I58" s="427"/>
      <c r="J58" s="427"/>
      <c r="K58" s="427"/>
      <c r="L58" s="427"/>
      <c r="M58" s="427"/>
      <c r="N58" s="427"/>
      <c r="O58" s="428"/>
      <c r="P58" s="55">
        <v>11</v>
      </c>
      <c r="Q58" s="435">
        <v>44949</v>
      </c>
      <c r="R58" s="421"/>
      <c r="S58" s="421"/>
      <c r="T58" s="421"/>
      <c r="U58" s="422"/>
      <c r="V58" s="436" t="s">
        <v>43</v>
      </c>
      <c r="W58" s="437"/>
      <c r="X58" s="437"/>
      <c r="Y58" s="437"/>
      <c r="Z58" s="437"/>
      <c r="AA58" s="437"/>
      <c r="AB58" s="438"/>
      <c r="AC58" s="435">
        <v>45384</v>
      </c>
      <c r="AD58" s="421"/>
      <c r="AE58" s="421"/>
      <c r="AF58" s="421"/>
      <c r="AG58" s="421"/>
      <c r="AH58" s="422"/>
      <c r="AI58" s="492">
        <v>269</v>
      </c>
      <c r="AJ58" s="493"/>
      <c r="AK58" s="59" t="s">
        <v>55</v>
      </c>
    </row>
    <row r="59" spans="1:37" ht="26.1" customHeight="1">
      <c r="A59" s="416"/>
      <c r="B59" s="420"/>
      <c r="C59" s="421"/>
      <c r="D59" s="421"/>
      <c r="E59" s="421"/>
      <c r="F59" s="421"/>
      <c r="G59" s="422"/>
      <c r="H59" s="429"/>
      <c r="I59" s="430"/>
      <c r="J59" s="430"/>
      <c r="K59" s="430"/>
      <c r="L59" s="430"/>
      <c r="M59" s="430"/>
      <c r="N59" s="430"/>
      <c r="O59" s="431"/>
      <c r="P59" s="51">
        <v>12</v>
      </c>
      <c r="Q59" s="483">
        <f t="shared" ref="Q59" si="0">$AC$58</f>
        <v>45384</v>
      </c>
      <c r="R59" s="484"/>
      <c r="S59" s="484"/>
      <c r="T59" s="484"/>
      <c r="U59" s="485"/>
      <c r="V59" s="486" t="s">
        <v>43</v>
      </c>
      <c r="W59" s="484"/>
      <c r="X59" s="484"/>
      <c r="Y59" s="484"/>
      <c r="Z59" s="484"/>
      <c r="AA59" s="484"/>
      <c r="AB59" s="485"/>
      <c r="AC59" s="483">
        <v>45726</v>
      </c>
      <c r="AD59" s="484"/>
      <c r="AE59" s="484"/>
      <c r="AF59" s="484"/>
      <c r="AG59" s="484"/>
      <c r="AH59" s="485"/>
      <c r="AI59" s="494"/>
      <c r="AJ59" s="495"/>
      <c r="AK59" s="57"/>
    </row>
    <row r="60" spans="1:37" ht="26.1" customHeight="1">
      <c r="A60" s="416"/>
      <c r="B60" s="423"/>
      <c r="C60" s="424"/>
      <c r="D60" s="424"/>
      <c r="E60" s="424"/>
      <c r="F60" s="424"/>
      <c r="G60" s="425"/>
      <c r="H60" s="432"/>
      <c r="I60" s="433"/>
      <c r="J60" s="433"/>
      <c r="K60" s="433"/>
      <c r="L60" s="433"/>
      <c r="M60" s="433"/>
      <c r="N60" s="433"/>
      <c r="O60" s="434"/>
      <c r="P60" s="53">
        <v>13</v>
      </c>
      <c r="Q60" s="498">
        <v>45726</v>
      </c>
      <c r="R60" s="489"/>
      <c r="S60" s="489"/>
      <c r="T60" s="489"/>
      <c r="U60" s="490"/>
      <c r="V60" s="488"/>
      <c r="W60" s="489"/>
      <c r="X60" s="489"/>
      <c r="Y60" s="489"/>
      <c r="Z60" s="489"/>
      <c r="AA60" s="489"/>
      <c r="AB60" s="490"/>
      <c r="AC60" s="487"/>
      <c r="AD60" s="424"/>
      <c r="AE60" s="424"/>
      <c r="AF60" s="424"/>
      <c r="AG60" s="424"/>
      <c r="AH60" s="425"/>
      <c r="AI60" s="496"/>
      <c r="AJ60" s="497"/>
      <c r="AK60" s="54"/>
    </row>
    <row r="61" spans="1:37" ht="26.1" customHeight="1">
      <c r="A61" s="416">
        <v>5</v>
      </c>
      <c r="B61" s="417">
        <v>407890123</v>
      </c>
      <c r="C61" s="418"/>
      <c r="D61" s="418"/>
      <c r="E61" s="418"/>
      <c r="F61" s="418"/>
      <c r="G61" s="419"/>
      <c r="H61" s="426" t="s">
        <v>49</v>
      </c>
      <c r="I61" s="427"/>
      <c r="J61" s="427"/>
      <c r="K61" s="427"/>
      <c r="L61" s="427"/>
      <c r="M61" s="427"/>
      <c r="N61" s="427"/>
      <c r="O61" s="428"/>
      <c r="P61" s="51">
        <v>5</v>
      </c>
      <c r="Q61" s="483">
        <v>45382</v>
      </c>
      <c r="R61" s="484"/>
      <c r="S61" s="484"/>
      <c r="T61" s="484"/>
      <c r="U61" s="485"/>
      <c r="V61" s="436" t="s">
        <v>46</v>
      </c>
      <c r="W61" s="437"/>
      <c r="X61" s="437"/>
      <c r="Y61" s="437"/>
      <c r="Z61" s="437"/>
      <c r="AA61" s="437"/>
      <c r="AB61" s="438"/>
      <c r="AC61" s="435">
        <v>45708</v>
      </c>
      <c r="AD61" s="421"/>
      <c r="AE61" s="421"/>
      <c r="AF61" s="421"/>
      <c r="AG61" s="421"/>
      <c r="AH61" s="422"/>
      <c r="AI61" s="481">
        <v>27</v>
      </c>
      <c r="AJ61" s="482"/>
      <c r="AK61" s="56" t="s">
        <v>63</v>
      </c>
    </row>
    <row r="62" spans="1:37" ht="26.1" customHeight="1">
      <c r="A62" s="416"/>
      <c r="B62" s="420"/>
      <c r="C62" s="421"/>
      <c r="D62" s="421"/>
      <c r="E62" s="421"/>
      <c r="F62" s="421"/>
      <c r="G62" s="422"/>
      <c r="H62" s="429"/>
      <c r="I62" s="430"/>
      <c r="J62" s="430"/>
      <c r="K62" s="430"/>
      <c r="L62" s="430"/>
      <c r="M62" s="430"/>
      <c r="N62" s="430"/>
      <c r="O62" s="431"/>
      <c r="P62" s="51"/>
      <c r="Q62" s="483"/>
      <c r="R62" s="484"/>
      <c r="S62" s="484"/>
      <c r="T62" s="484"/>
      <c r="U62" s="485"/>
      <c r="V62" s="486"/>
      <c r="W62" s="484"/>
      <c r="X62" s="484"/>
      <c r="Y62" s="484"/>
      <c r="Z62" s="484"/>
      <c r="AA62" s="484"/>
      <c r="AB62" s="485"/>
      <c r="AC62" s="483"/>
      <c r="AD62" s="484"/>
      <c r="AE62" s="484"/>
      <c r="AF62" s="484"/>
      <c r="AG62" s="484"/>
      <c r="AH62" s="485"/>
      <c r="AI62" s="473"/>
      <c r="AJ62" s="474"/>
      <c r="AK62" s="57"/>
    </row>
    <row r="63" spans="1:37" ht="26.1" customHeight="1">
      <c r="A63" s="416"/>
      <c r="B63" s="423"/>
      <c r="C63" s="424"/>
      <c r="D63" s="424"/>
      <c r="E63" s="424"/>
      <c r="F63" s="424"/>
      <c r="G63" s="425"/>
      <c r="H63" s="432"/>
      <c r="I63" s="433"/>
      <c r="J63" s="433"/>
      <c r="K63" s="433"/>
      <c r="L63" s="433"/>
      <c r="M63" s="433"/>
      <c r="N63" s="433"/>
      <c r="O63" s="434"/>
      <c r="P63" s="53"/>
      <c r="Q63" s="499"/>
      <c r="R63" s="500"/>
      <c r="S63" s="500"/>
      <c r="T63" s="500"/>
      <c r="U63" s="500"/>
      <c r="V63" s="488"/>
      <c r="W63" s="489"/>
      <c r="X63" s="489"/>
      <c r="Y63" s="489"/>
      <c r="Z63" s="489"/>
      <c r="AA63" s="489"/>
      <c r="AB63" s="490"/>
      <c r="AC63" s="487"/>
      <c r="AD63" s="424"/>
      <c r="AE63" s="424"/>
      <c r="AF63" s="424"/>
      <c r="AG63" s="424"/>
      <c r="AH63" s="425"/>
      <c r="AI63" s="475"/>
      <c r="AJ63" s="476"/>
      <c r="AK63" s="54"/>
    </row>
    <row r="64" spans="1:37" ht="26.1" customHeight="1">
      <c r="A64" s="416">
        <v>6</v>
      </c>
      <c r="B64" s="417">
        <v>142345678</v>
      </c>
      <c r="C64" s="418"/>
      <c r="D64" s="418"/>
      <c r="E64" s="418"/>
      <c r="F64" s="418"/>
      <c r="G64" s="419"/>
      <c r="H64" s="426" t="s">
        <v>54</v>
      </c>
      <c r="I64" s="427"/>
      <c r="J64" s="427"/>
      <c r="K64" s="427"/>
      <c r="L64" s="427"/>
      <c r="M64" s="427"/>
      <c r="N64" s="427"/>
      <c r="O64" s="428"/>
      <c r="P64" s="55">
        <v>1</v>
      </c>
      <c r="Q64" s="504">
        <v>45721</v>
      </c>
      <c r="R64" s="437"/>
      <c r="S64" s="437"/>
      <c r="T64" s="437"/>
      <c r="U64" s="438"/>
      <c r="V64" s="436" t="s">
        <v>46</v>
      </c>
      <c r="W64" s="437"/>
      <c r="X64" s="437"/>
      <c r="Y64" s="437"/>
      <c r="Z64" s="437"/>
      <c r="AA64" s="437"/>
      <c r="AB64" s="438"/>
      <c r="AC64" s="435">
        <v>45721</v>
      </c>
      <c r="AD64" s="421"/>
      <c r="AE64" s="421"/>
      <c r="AF64" s="421"/>
      <c r="AG64" s="421"/>
      <c r="AH64" s="422"/>
      <c r="AI64" s="481">
        <v>17</v>
      </c>
      <c r="AJ64" s="482"/>
      <c r="AK64" s="59" t="s">
        <v>57</v>
      </c>
    </row>
    <row r="65" spans="1:37" ht="26.1" customHeight="1">
      <c r="A65" s="416"/>
      <c r="B65" s="420"/>
      <c r="C65" s="421"/>
      <c r="D65" s="421"/>
      <c r="E65" s="421"/>
      <c r="F65" s="421"/>
      <c r="G65" s="422"/>
      <c r="H65" s="429"/>
      <c r="I65" s="430"/>
      <c r="J65" s="430"/>
      <c r="K65" s="430"/>
      <c r="L65" s="430"/>
      <c r="M65" s="430"/>
      <c r="N65" s="430"/>
      <c r="O65" s="431"/>
      <c r="P65" s="51"/>
      <c r="Q65" s="501" t="s">
        <v>56</v>
      </c>
      <c r="R65" s="502"/>
      <c r="S65" s="502"/>
      <c r="T65" s="502"/>
      <c r="U65" s="503"/>
      <c r="V65" s="486"/>
      <c r="W65" s="484"/>
      <c r="X65" s="484"/>
      <c r="Y65" s="484"/>
      <c r="Z65" s="484"/>
      <c r="AA65" s="484"/>
      <c r="AB65" s="485"/>
      <c r="AC65" s="486"/>
      <c r="AD65" s="484"/>
      <c r="AE65" s="484"/>
      <c r="AF65" s="484"/>
      <c r="AG65" s="484"/>
      <c r="AH65" s="485"/>
      <c r="AI65" s="473"/>
      <c r="AJ65" s="474"/>
      <c r="AK65" s="57"/>
    </row>
    <row r="66" spans="1:37" ht="26.1" customHeight="1">
      <c r="A66" s="416"/>
      <c r="B66" s="423"/>
      <c r="C66" s="424"/>
      <c r="D66" s="424"/>
      <c r="E66" s="424"/>
      <c r="F66" s="424"/>
      <c r="G66" s="425"/>
      <c r="H66" s="432"/>
      <c r="I66" s="433"/>
      <c r="J66" s="433"/>
      <c r="K66" s="433"/>
      <c r="L66" s="433"/>
      <c r="M66" s="433"/>
      <c r="N66" s="433"/>
      <c r="O66" s="434"/>
      <c r="P66" s="53"/>
      <c r="Q66" s="488"/>
      <c r="R66" s="489"/>
      <c r="S66" s="489"/>
      <c r="T66" s="489"/>
      <c r="U66" s="490"/>
      <c r="V66" s="488"/>
      <c r="W66" s="489"/>
      <c r="X66" s="489"/>
      <c r="Y66" s="489"/>
      <c r="Z66" s="489"/>
      <c r="AA66" s="489"/>
      <c r="AB66" s="490"/>
      <c r="AC66" s="487"/>
      <c r="AD66" s="424"/>
      <c r="AE66" s="424"/>
      <c r="AF66" s="424"/>
      <c r="AG66" s="424"/>
      <c r="AH66" s="425"/>
      <c r="AI66" s="475"/>
      <c r="AJ66" s="476"/>
      <c r="AK66" s="54"/>
    </row>
    <row r="67" spans="1:37" ht="26.1" customHeight="1">
      <c r="A67" s="416">
        <v>7</v>
      </c>
      <c r="B67" s="417">
        <v>401231234</v>
      </c>
      <c r="C67" s="418"/>
      <c r="D67" s="418"/>
      <c r="E67" s="418"/>
      <c r="F67" s="418"/>
      <c r="G67" s="419"/>
      <c r="H67" s="426" t="s">
        <v>59</v>
      </c>
      <c r="I67" s="427"/>
      <c r="J67" s="427"/>
      <c r="K67" s="427"/>
      <c r="L67" s="427"/>
      <c r="M67" s="427"/>
      <c r="N67" s="427"/>
      <c r="O67" s="428"/>
      <c r="P67" s="55">
        <v>38</v>
      </c>
      <c r="Q67" s="483">
        <v>45443</v>
      </c>
      <c r="R67" s="484"/>
      <c r="S67" s="484"/>
      <c r="T67" s="484"/>
      <c r="U67" s="485"/>
      <c r="V67" s="486" t="s">
        <v>43</v>
      </c>
      <c r="W67" s="484"/>
      <c r="X67" s="484"/>
      <c r="Y67" s="484"/>
      <c r="Z67" s="484"/>
      <c r="AA67" s="484"/>
      <c r="AB67" s="485"/>
      <c r="AC67" s="483">
        <v>45731</v>
      </c>
      <c r="AD67" s="484"/>
      <c r="AE67" s="484"/>
      <c r="AF67" s="484"/>
      <c r="AG67" s="484"/>
      <c r="AH67" s="485"/>
      <c r="AI67" s="481">
        <v>230</v>
      </c>
      <c r="AJ67" s="482"/>
      <c r="AK67" s="56" t="s">
        <v>64</v>
      </c>
    </row>
    <row r="68" spans="1:37" ht="26.1" customHeight="1">
      <c r="A68" s="416"/>
      <c r="B68" s="420"/>
      <c r="C68" s="421"/>
      <c r="D68" s="421"/>
      <c r="E68" s="421"/>
      <c r="F68" s="421"/>
      <c r="G68" s="422"/>
      <c r="H68" s="429"/>
      <c r="I68" s="430"/>
      <c r="J68" s="430"/>
      <c r="K68" s="430"/>
      <c r="L68" s="430"/>
      <c r="M68" s="430"/>
      <c r="N68" s="430"/>
      <c r="O68" s="431"/>
      <c r="P68" s="51">
        <v>39</v>
      </c>
      <c r="Q68" s="499">
        <v>45731</v>
      </c>
      <c r="R68" s="500"/>
      <c r="S68" s="500"/>
      <c r="T68" s="500"/>
      <c r="U68" s="500"/>
      <c r="V68" s="486" t="s">
        <v>60</v>
      </c>
      <c r="W68" s="484"/>
      <c r="X68" s="484"/>
      <c r="Y68" s="484"/>
      <c r="Z68" s="484"/>
      <c r="AA68" s="484"/>
      <c r="AB68" s="485"/>
      <c r="AC68" s="483">
        <v>45747</v>
      </c>
      <c r="AD68" s="484"/>
      <c r="AE68" s="484"/>
      <c r="AF68" s="484"/>
      <c r="AG68" s="484"/>
      <c r="AH68" s="485"/>
      <c r="AI68" s="473"/>
      <c r="AJ68" s="474"/>
      <c r="AK68" s="57"/>
    </row>
    <row r="69" spans="1:37" ht="26.1" customHeight="1">
      <c r="A69" s="416"/>
      <c r="B69" s="423"/>
      <c r="C69" s="424"/>
      <c r="D69" s="424"/>
      <c r="E69" s="424"/>
      <c r="F69" s="424"/>
      <c r="G69" s="425"/>
      <c r="H69" s="432"/>
      <c r="I69" s="433"/>
      <c r="J69" s="433"/>
      <c r="K69" s="433"/>
      <c r="L69" s="433"/>
      <c r="M69" s="433"/>
      <c r="N69" s="433"/>
      <c r="O69" s="434"/>
      <c r="P69" s="53"/>
      <c r="Q69" s="488"/>
      <c r="R69" s="489"/>
      <c r="S69" s="489"/>
      <c r="T69" s="489"/>
      <c r="U69" s="490"/>
      <c r="V69" s="487"/>
      <c r="W69" s="424"/>
      <c r="X69" s="424"/>
      <c r="Y69" s="424"/>
      <c r="Z69" s="424"/>
      <c r="AA69" s="424"/>
      <c r="AB69" s="425"/>
      <c r="AC69" s="487"/>
      <c r="AD69" s="424"/>
      <c r="AE69" s="424"/>
      <c r="AF69" s="424"/>
      <c r="AG69" s="424"/>
      <c r="AH69" s="425"/>
      <c r="AI69" s="475"/>
      <c r="AJ69" s="476"/>
      <c r="AK69" s="54"/>
    </row>
    <row r="70" spans="1:37" ht="26.1" customHeight="1">
      <c r="A70" s="416">
        <v>8</v>
      </c>
      <c r="B70" s="417"/>
      <c r="C70" s="418"/>
      <c r="D70" s="418"/>
      <c r="E70" s="418"/>
      <c r="F70" s="418"/>
      <c r="G70" s="419"/>
      <c r="H70" s="426"/>
      <c r="I70" s="427"/>
      <c r="J70" s="427"/>
      <c r="K70" s="427"/>
      <c r="L70" s="427"/>
      <c r="M70" s="427"/>
      <c r="N70" s="427"/>
      <c r="O70" s="428"/>
      <c r="P70" s="55"/>
      <c r="Q70" s="505"/>
      <c r="R70" s="506"/>
      <c r="S70" s="506"/>
      <c r="T70" s="506"/>
      <c r="U70" s="507"/>
      <c r="V70" s="436"/>
      <c r="W70" s="437"/>
      <c r="X70" s="437"/>
      <c r="Y70" s="437"/>
      <c r="Z70" s="437"/>
      <c r="AA70" s="437"/>
      <c r="AB70" s="438"/>
      <c r="AC70" s="505"/>
      <c r="AD70" s="506"/>
      <c r="AE70" s="506"/>
      <c r="AF70" s="506"/>
      <c r="AG70" s="506"/>
      <c r="AH70" s="507"/>
      <c r="AI70" s="481"/>
      <c r="AJ70" s="482"/>
      <c r="AK70" s="56"/>
    </row>
    <row r="71" spans="1:37" ht="26.1" customHeight="1">
      <c r="A71" s="416"/>
      <c r="B71" s="420"/>
      <c r="C71" s="421"/>
      <c r="D71" s="421"/>
      <c r="E71" s="421"/>
      <c r="F71" s="421"/>
      <c r="G71" s="422"/>
      <c r="H71" s="429"/>
      <c r="I71" s="430"/>
      <c r="J71" s="430"/>
      <c r="K71" s="430"/>
      <c r="L71" s="430"/>
      <c r="M71" s="430"/>
      <c r="N71" s="430"/>
      <c r="O71" s="431"/>
      <c r="P71" s="51"/>
      <c r="Q71" s="508"/>
      <c r="R71" s="509"/>
      <c r="S71" s="509"/>
      <c r="T71" s="509"/>
      <c r="U71" s="510"/>
      <c r="V71" s="486"/>
      <c r="W71" s="484"/>
      <c r="X71" s="484"/>
      <c r="Y71" s="484"/>
      <c r="Z71" s="484"/>
      <c r="AA71" s="484"/>
      <c r="AB71" s="485"/>
      <c r="AC71" s="508"/>
      <c r="AD71" s="509"/>
      <c r="AE71" s="509"/>
      <c r="AF71" s="509"/>
      <c r="AG71" s="509"/>
      <c r="AH71" s="510"/>
      <c r="AI71" s="473"/>
      <c r="AJ71" s="474"/>
      <c r="AK71" s="57"/>
    </row>
    <row r="72" spans="1:37" ht="26.1" customHeight="1">
      <c r="A72" s="416"/>
      <c r="B72" s="423"/>
      <c r="C72" s="424"/>
      <c r="D72" s="424"/>
      <c r="E72" s="424"/>
      <c r="F72" s="424"/>
      <c r="G72" s="425"/>
      <c r="H72" s="432"/>
      <c r="I72" s="433"/>
      <c r="J72" s="433"/>
      <c r="K72" s="433"/>
      <c r="L72" s="433"/>
      <c r="M72" s="433"/>
      <c r="N72" s="433"/>
      <c r="O72" s="434"/>
      <c r="P72" s="53"/>
      <c r="Q72" s="511"/>
      <c r="R72" s="512"/>
      <c r="S72" s="512"/>
      <c r="T72" s="512"/>
      <c r="U72" s="513"/>
      <c r="V72" s="488"/>
      <c r="W72" s="489"/>
      <c r="X72" s="489"/>
      <c r="Y72" s="489"/>
      <c r="Z72" s="489"/>
      <c r="AA72" s="489"/>
      <c r="AB72" s="490"/>
      <c r="AC72" s="514"/>
      <c r="AD72" s="515"/>
      <c r="AE72" s="515"/>
      <c r="AF72" s="515"/>
      <c r="AG72" s="515"/>
      <c r="AH72" s="516"/>
      <c r="AI72" s="475"/>
      <c r="AJ72" s="476"/>
      <c r="AK72" s="54"/>
    </row>
    <row r="73" spans="1:37" ht="26.1" customHeight="1">
      <c r="A73" s="416">
        <v>9</v>
      </c>
      <c r="B73" s="417"/>
      <c r="C73" s="418"/>
      <c r="D73" s="418"/>
      <c r="E73" s="418"/>
      <c r="F73" s="418"/>
      <c r="G73" s="419"/>
      <c r="H73" s="426"/>
      <c r="I73" s="427"/>
      <c r="J73" s="427"/>
      <c r="K73" s="427"/>
      <c r="L73" s="427"/>
      <c r="M73" s="427"/>
      <c r="N73" s="427"/>
      <c r="O73" s="428"/>
      <c r="P73" s="55"/>
      <c r="Q73" s="505"/>
      <c r="R73" s="506"/>
      <c r="S73" s="506"/>
      <c r="T73" s="506"/>
      <c r="U73" s="507"/>
      <c r="V73" s="436"/>
      <c r="W73" s="437"/>
      <c r="X73" s="437"/>
      <c r="Y73" s="437"/>
      <c r="Z73" s="437"/>
      <c r="AA73" s="437"/>
      <c r="AB73" s="438"/>
      <c r="AC73" s="505"/>
      <c r="AD73" s="506"/>
      <c r="AE73" s="506"/>
      <c r="AF73" s="506"/>
      <c r="AG73" s="506"/>
      <c r="AH73" s="507"/>
      <c r="AI73" s="481"/>
      <c r="AJ73" s="482"/>
      <c r="AK73" s="56"/>
    </row>
    <row r="74" spans="1:37" ht="26.1" customHeight="1">
      <c r="A74" s="416"/>
      <c r="B74" s="420"/>
      <c r="C74" s="421"/>
      <c r="D74" s="421"/>
      <c r="E74" s="421"/>
      <c r="F74" s="421"/>
      <c r="G74" s="422"/>
      <c r="H74" s="429"/>
      <c r="I74" s="430"/>
      <c r="J74" s="430"/>
      <c r="K74" s="430"/>
      <c r="L74" s="430"/>
      <c r="M74" s="430"/>
      <c r="N74" s="430"/>
      <c r="O74" s="431"/>
      <c r="P74" s="51"/>
      <c r="Q74" s="508"/>
      <c r="R74" s="509"/>
      <c r="S74" s="509"/>
      <c r="T74" s="509"/>
      <c r="U74" s="510"/>
      <c r="V74" s="486"/>
      <c r="W74" s="484"/>
      <c r="X74" s="484"/>
      <c r="Y74" s="484"/>
      <c r="Z74" s="484"/>
      <c r="AA74" s="484"/>
      <c r="AB74" s="485"/>
      <c r="AC74" s="508"/>
      <c r="AD74" s="509"/>
      <c r="AE74" s="509"/>
      <c r="AF74" s="509"/>
      <c r="AG74" s="509"/>
      <c r="AH74" s="510"/>
      <c r="AI74" s="473"/>
      <c r="AJ74" s="474"/>
      <c r="AK74" s="57"/>
    </row>
    <row r="75" spans="1:37" ht="26.1" customHeight="1">
      <c r="A75" s="416"/>
      <c r="B75" s="423"/>
      <c r="C75" s="424"/>
      <c r="D75" s="424"/>
      <c r="E75" s="424"/>
      <c r="F75" s="424"/>
      <c r="G75" s="425"/>
      <c r="H75" s="432"/>
      <c r="I75" s="433"/>
      <c r="J75" s="433"/>
      <c r="K75" s="433"/>
      <c r="L75" s="433"/>
      <c r="M75" s="433"/>
      <c r="N75" s="433"/>
      <c r="O75" s="434"/>
      <c r="P75" s="53"/>
      <c r="Q75" s="511"/>
      <c r="R75" s="512"/>
      <c r="S75" s="512"/>
      <c r="T75" s="512"/>
      <c r="U75" s="513"/>
      <c r="V75" s="488"/>
      <c r="W75" s="489"/>
      <c r="X75" s="489"/>
      <c r="Y75" s="489"/>
      <c r="Z75" s="489"/>
      <c r="AA75" s="489"/>
      <c r="AB75" s="490"/>
      <c r="AC75" s="514"/>
      <c r="AD75" s="515"/>
      <c r="AE75" s="515"/>
      <c r="AF75" s="515"/>
      <c r="AG75" s="515"/>
      <c r="AH75" s="516"/>
      <c r="AI75" s="475"/>
      <c r="AJ75" s="476"/>
      <c r="AK75" s="54"/>
    </row>
    <row r="76" spans="1:37" ht="26.1" customHeight="1">
      <c r="A76" s="416">
        <v>10</v>
      </c>
      <c r="B76" s="417"/>
      <c r="C76" s="418"/>
      <c r="D76" s="418"/>
      <c r="E76" s="418"/>
      <c r="F76" s="418"/>
      <c r="G76" s="419"/>
      <c r="H76" s="426"/>
      <c r="I76" s="427"/>
      <c r="J76" s="427"/>
      <c r="K76" s="427"/>
      <c r="L76" s="427"/>
      <c r="M76" s="427"/>
      <c r="N76" s="427"/>
      <c r="O76" s="428"/>
      <c r="P76" s="55"/>
      <c r="Q76" s="542"/>
      <c r="R76" s="543"/>
      <c r="S76" s="543"/>
      <c r="T76" s="543"/>
      <c r="U76" s="544"/>
      <c r="V76" s="545"/>
      <c r="W76" s="546"/>
      <c r="X76" s="546"/>
      <c r="Y76" s="546"/>
      <c r="Z76" s="546"/>
      <c r="AA76" s="546"/>
      <c r="AB76" s="547"/>
      <c r="AC76" s="542"/>
      <c r="AD76" s="543"/>
      <c r="AE76" s="543"/>
      <c r="AF76" s="543"/>
      <c r="AG76" s="543"/>
      <c r="AH76" s="544"/>
      <c r="AI76" s="481"/>
      <c r="AJ76" s="482"/>
      <c r="AK76" s="60"/>
    </row>
    <row r="77" spans="1:37" ht="26.1" customHeight="1">
      <c r="A77" s="416"/>
      <c r="B77" s="420"/>
      <c r="C77" s="421"/>
      <c r="D77" s="421"/>
      <c r="E77" s="421"/>
      <c r="F77" s="421"/>
      <c r="G77" s="422"/>
      <c r="H77" s="429"/>
      <c r="I77" s="430"/>
      <c r="J77" s="430"/>
      <c r="K77" s="430"/>
      <c r="L77" s="430"/>
      <c r="M77" s="430"/>
      <c r="N77" s="430"/>
      <c r="O77" s="431"/>
      <c r="P77" s="51"/>
      <c r="Q77" s="522"/>
      <c r="R77" s="523"/>
      <c r="S77" s="523"/>
      <c r="T77" s="523"/>
      <c r="U77" s="524"/>
      <c r="V77" s="525"/>
      <c r="W77" s="526"/>
      <c r="X77" s="526"/>
      <c r="Y77" s="526"/>
      <c r="Z77" s="526"/>
      <c r="AA77" s="526"/>
      <c r="AB77" s="527"/>
      <c r="AC77" s="522"/>
      <c r="AD77" s="523"/>
      <c r="AE77" s="523"/>
      <c r="AF77" s="523"/>
      <c r="AG77" s="523"/>
      <c r="AH77" s="524"/>
      <c r="AI77" s="473"/>
      <c r="AJ77" s="474"/>
      <c r="AK77" s="57"/>
    </row>
    <row r="78" spans="1:37" ht="26.1" customHeight="1" thickBot="1">
      <c r="A78" s="416"/>
      <c r="B78" s="537"/>
      <c r="C78" s="412"/>
      <c r="D78" s="412"/>
      <c r="E78" s="412"/>
      <c r="F78" s="412"/>
      <c r="G78" s="538"/>
      <c r="H78" s="539"/>
      <c r="I78" s="540"/>
      <c r="J78" s="540"/>
      <c r="K78" s="540"/>
      <c r="L78" s="540"/>
      <c r="M78" s="540"/>
      <c r="N78" s="540"/>
      <c r="O78" s="541"/>
      <c r="P78" s="61"/>
      <c r="Q78" s="528"/>
      <c r="R78" s="529"/>
      <c r="S78" s="529"/>
      <c r="T78" s="529"/>
      <c r="U78" s="530"/>
      <c r="V78" s="531"/>
      <c r="W78" s="532"/>
      <c r="X78" s="532"/>
      <c r="Y78" s="532"/>
      <c r="Z78" s="532"/>
      <c r="AA78" s="532"/>
      <c r="AB78" s="533"/>
      <c r="AC78" s="534"/>
      <c r="AD78" s="535"/>
      <c r="AE78" s="535"/>
      <c r="AF78" s="535"/>
      <c r="AG78" s="535"/>
      <c r="AH78" s="536"/>
      <c r="AI78" s="520"/>
      <c r="AJ78" s="521"/>
      <c r="AK78" s="62"/>
    </row>
    <row r="79" spans="1:37" ht="36" customHeight="1" thickBot="1">
      <c r="B79" s="563" t="s">
        <v>26</v>
      </c>
      <c r="C79" s="564"/>
      <c r="D79" s="564"/>
      <c r="E79" s="564"/>
      <c r="F79" s="564"/>
      <c r="G79" s="564"/>
      <c r="H79" s="564"/>
      <c r="I79" s="564"/>
      <c r="J79" s="564"/>
      <c r="K79" s="565">
        <v>5</v>
      </c>
      <c r="L79" s="566"/>
      <c r="M79" s="566"/>
      <c r="N79" s="567" t="s">
        <v>13</v>
      </c>
      <c r="O79" s="568"/>
      <c r="P79" s="569" t="s">
        <v>27</v>
      </c>
      <c r="Q79" s="570"/>
      <c r="R79" s="570"/>
      <c r="S79" s="570"/>
      <c r="T79" s="570"/>
      <c r="U79" s="570"/>
      <c r="V79" s="565">
        <f>IF(COUNTIF(V49:AB78,"更新")&gt;0,COUNTIF(V49:AB78,"更新"),0)</f>
        <v>4</v>
      </c>
      <c r="W79" s="566"/>
      <c r="X79" s="566"/>
      <c r="Y79" s="566"/>
      <c r="Z79" s="566"/>
      <c r="AA79" s="566"/>
      <c r="AB79" s="566"/>
      <c r="AC79" s="63" t="s">
        <v>14</v>
      </c>
      <c r="AD79" s="63"/>
      <c r="AE79" s="63"/>
      <c r="AF79" s="63"/>
      <c r="AG79" s="63"/>
      <c r="AH79" s="64"/>
      <c r="AI79" s="571">
        <f>SUM(AI49:AJ78)</f>
        <v>869</v>
      </c>
      <c r="AJ79" s="521"/>
      <c r="AK79" s="65" t="s">
        <v>28</v>
      </c>
    </row>
    <row r="80" spans="1:37" ht="36" customHeight="1" thickBot="1">
      <c r="B80" s="553" t="s">
        <v>29</v>
      </c>
      <c r="C80" s="554"/>
      <c r="D80" s="554"/>
      <c r="E80" s="554"/>
      <c r="F80" s="554"/>
      <c r="G80" s="554"/>
      <c r="H80" s="554"/>
      <c r="I80" s="554"/>
      <c r="J80" s="554"/>
      <c r="K80" s="555">
        <f>IF(K79="",0,K79)</f>
        <v>5</v>
      </c>
      <c r="L80" s="556"/>
      <c r="M80" s="556"/>
      <c r="N80" s="557" t="s">
        <v>13</v>
      </c>
      <c r="O80" s="558"/>
      <c r="P80" s="559" t="s">
        <v>30</v>
      </c>
      <c r="Q80" s="560"/>
      <c r="R80" s="560"/>
      <c r="S80" s="560"/>
      <c r="T80" s="560"/>
      <c r="U80" s="560"/>
      <c r="V80" s="555">
        <f>IF(V79="","",V79)</f>
        <v>4</v>
      </c>
      <c r="W80" s="556"/>
      <c r="X80" s="556"/>
      <c r="Y80" s="556"/>
      <c r="Z80" s="556"/>
      <c r="AA80" s="556"/>
      <c r="AB80" s="556"/>
      <c r="AC80" s="66" t="s">
        <v>14</v>
      </c>
      <c r="AD80" s="66"/>
      <c r="AE80" s="66"/>
      <c r="AF80" s="66"/>
      <c r="AG80" s="66"/>
      <c r="AH80" s="67"/>
      <c r="AI80" s="561">
        <f>IF(AI79="","",AI79)</f>
        <v>869</v>
      </c>
      <c r="AJ80" s="562"/>
      <c r="AK80" s="68" t="s">
        <v>31</v>
      </c>
    </row>
    <row r="81" spans="2:37" s="73" customFormat="1" ht="36" customHeight="1" thickBot="1">
      <c r="B81" s="69"/>
      <c r="C81" s="70"/>
      <c r="D81" s="70"/>
      <c r="E81" s="70"/>
      <c r="F81" s="70"/>
      <c r="G81" s="70"/>
      <c r="H81" s="71" t="s">
        <v>32</v>
      </c>
      <c r="I81" s="70"/>
      <c r="J81" s="70"/>
      <c r="K81" s="70"/>
      <c r="L81" s="70"/>
      <c r="M81" s="70"/>
      <c r="N81" s="70"/>
      <c r="O81" s="70"/>
      <c r="P81" s="70"/>
      <c r="Q81" s="70"/>
      <c r="R81" s="70"/>
      <c r="S81" s="70"/>
      <c r="T81" s="70"/>
      <c r="U81" s="72"/>
      <c r="V81" s="550" t="s">
        <v>21</v>
      </c>
      <c r="W81" s="550"/>
      <c r="X81" s="550"/>
      <c r="Y81" s="550"/>
      <c r="Z81" s="550"/>
      <c r="AA81" s="550"/>
      <c r="AB81" s="550"/>
      <c r="AC81" s="550"/>
      <c r="AD81" s="550"/>
      <c r="AE81" s="550"/>
      <c r="AF81" s="550"/>
      <c r="AG81" s="550"/>
      <c r="AH81" s="550"/>
      <c r="AI81" s="551" t="s">
        <v>50</v>
      </c>
      <c r="AJ81" s="551"/>
      <c r="AK81" s="552"/>
    </row>
    <row r="82" spans="2:37" ht="9" customHeight="1">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5"/>
      <c r="AE82" s="75"/>
      <c r="AF82" s="75"/>
      <c r="AG82" s="75"/>
      <c r="AH82" s="517" t="s">
        <v>52</v>
      </c>
      <c r="AI82" s="517"/>
      <c r="AJ82" s="517"/>
      <c r="AK82" s="517"/>
    </row>
    <row r="83" spans="2:37" ht="15.95" customHeight="1">
      <c r="B83" s="74" t="s">
        <v>6</v>
      </c>
      <c r="C83" s="74"/>
      <c r="D83" s="74" t="s">
        <v>12</v>
      </c>
      <c r="E83" s="74"/>
      <c r="F83" s="74"/>
      <c r="G83" s="74"/>
      <c r="H83" s="74"/>
      <c r="I83" s="74"/>
      <c r="AF83" s="76"/>
      <c r="AH83" s="518"/>
      <c r="AI83" s="518"/>
      <c r="AJ83" s="518"/>
      <c r="AK83" s="518"/>
    </row>
    <row r="84" spans="2:37" ht="15.95" customHeight="1">
      <c r="B84" s="74"/>
      <c r="C84" s="74"/>
      <c r="D84" s="74"/>
      <c r="E84" s="74" t="s">
        <v>33</v>
      </c>
      <c r="F84" s="74"/>
      <c r="G84" s="74"/>
      <c r="H84" s="74"/>
      <c r="I84" s="74"/>
      <c r="AF84" s="76"/>
      <c r="AH84" s="518"/>
      <c r="AI84" s="518"/>
      <c r="AJ84" s="518"/>
      <c r="AK84" s="518"/>
    </row>
    <row r="85" spans="2:37" ht="15.95" customHeight="1">
      <c r="B85" s="74"/>
      <c r="C85" s="74"/>
      <c r="D85" s="74"/>
      <c r="E85" s="74" t="s">
        <v>34</v>
      </c>
      <c r="F85" s="74"/>
      <c r="G85" s="74"/>
      <c r="H85" s="74"/>
      <c r="I85" s="74"/>
      <c r="AF85" s="76"/>
      <c r="AH85" s="519"/>
      <c r="AI85" s="519"/>
      <c r="AJ85" s="519"/>
      <c r="AK85" s="519"/>
    </row>
    <row r="86" spans="2:37" ht="15.95" customHeight="1">
      <c r="B86" s="74"/>
      <c r="C86" s="74"/>
      <c r="D86" s="74"/>
      <c r="E86" s="74" t="s">
        <v>35</v>
      </c>
      <c r="F86" s="74"/>
      <c r="G86" s="74"/>
      <c r="H86" s="74"/>
      <c r="I86" s="74"/>
      <c r="AF86" s="76"/>
      <c r="AI86" s="76"/>
      <c r="AJ86" s="76"/>
      <c r="AK86" s="76"/>
    </row>
    <row r="87" spans="2:37" ht="15.95" customHeight="1">
      <c r="B87" s="74"/>
      <c r="C87" s="74"/>
      <c r="D87" s="74"/>
      <c r="E87" s="74" t="s">
        <v>24</v>
      </c>
      <c r="F87" s="74"/>
      <c r="G87" s="74"/>
      <c r="H87" s="74"/>
      <c r="I87" s="74"/>
      <c r="AF87" s="76"/>
      <c r="AI87" s="76"/>
      <c r="AJ87" s="76"/>
      <c r="AK87" s="76"/>
    </row>
    <row r="88" spans="2:37" ht="15.95" customHeight="1">
      <c r="B88" s="74"/>
      <c r="C88" s="74"/>
      <c r="D88" s="74"/>
      <c r="E88" s="74" t="s">
        <v>16</v>
      </c>
      <c r="F88" s="74"/>
      <c r="G88" s="74"/>
      <c r="H88" s="74"/>
      <c r="I88" s="74"/>
      <c r="AF88" s="76"/>
      <c r="AI88" s="76"/>
      <c r="AJ88" s="76"/>
      <c r="AK88" s="76"/>
    </row>
    <row r="89" spans="2:37" ht="15.95" customHeight="1">
      <c r="B89" s="74"/>
      <c r="C89" s="74"/>
      <c r="D89" s="74"/>
      <c r="E89" s="74" t="s">
        <v>18</v>
      </c>
      <c r="F89" s="74"/>
      <c r="G89" s="74"/>
      <c r="H89" s="74"/>
      <c r="I89" s="74"/>
      <c r="AF89" s="76"/>
      <c r="AI89" s="76"/>
      <c r="AJ89" s="76"/>
      <c r="AK89" s="76"/>
    </row>
  </sheetData>
  <mergeCells count="172">
    <mergeCell ref="AK56:AK57"/>
    <mergeCell ref="V81:AH81"/>
    <mergeCell ref="AI81:AK81"/>
    <mergeCell ref="B80:J80"/>
    <mergeCell ref="K80:M80"/>
    <mergeCell ref="N80:O80"/>
    <mergeCell ref="P80:U80"/>
    <mergeCell ref="V80:AB80"/>
    <mergeCell ref="AI80:AJ80"/>
    <mergeCell ref="B79:J79"/>
    <mergeCell ref="K79:M79"/>
    <mergeCell ref="N79:O79"/>
    <mergeCell ref="P79:U79"/>
    <mergeCell ref="V79:AB79"/>
    <mergeCell ref="AI79:AJ79"/>
    <mergeCell ref="AI73:AJ75"/>
    <mergeCell ref="Q74:U74"/>
    <mergeCell ref="V74:AB74"/>
    <mergeCell ref="AC74:AH74"/>
    <mergeCell ref="Q75:U75"/>
    <mergeCell ref="V75:AB75"/>
    <mergeCell ref="AC75:AH75"/>
    <mergeCell ref="AI67:AJ69"/>
    <mergeCell ref="Q68:U68"/>
    <mergeCell ref="AH82:AK85"/>
    <mergeCell ref="AI76:AJ78"/>
    <mergeCell ref="Q77:U77"/>
    <mergeCell ref="V77:AB77"/>
    <mergeCell ref="AC77:AH77"/>
    <mergeCell ref="Q78:U78"/>
    <mergeCell ref="V78:AB78"/>
    <mergeCell ref="AC78:AH78"/>
    <mergeCell ref="A76:A78"/>
    <mergeCell ref="B76:G78"/>
    <mergeCell ref="H76:O78"/>
    <mergeCell ref="Q76:U76"/>
    <mergeCell ref="V76:AB76"/>
    <mergeCell ref="AC76:AH76"/>
    <mergeCell ref="A73:A75"/>
    <mergeCell ref="B73:G75"/>
    <mergeCell ref="H73:O75"/>
    <mergeCell ref="Q73:U73"/>
    <mergeCell ref="V73:AB73"/>
    <mergeCell ref="AC73:AH73"/>
    <mergeCell ref="AI70:AJ72"/>
    <mergeCell ref="Q71:U71"/>
    <mergeCell ref="V71:AB71"/>
    <mergeCell ref="AC71:AH71"/>
    <mergeCell ref="Q72:U72"/>
    <mergeCell ref="V72:AB72"/>
    <mergeCell ref="AC72:AH72"/>
    <mergeCell ref="A70:A72"/>
    <mergeCell ref="B70:G72"/>
    <mergeCell ref="H70:O72"/>
    <mergeCell ref="Q70:U70"/>
    <mergeCell ref="V70:AB70"/>
    <mergeCell ref="AC70:AH70"/>
    <mergeCell ref="V68:AB68"/>
    <mergeCell ref="AC68:AH68"/>
    <mergeCell ref="Q69:U69"/>
    <mergeCell ref="V69:AB69"/>
    <mergeCell ref="AC69:AH69"/>
    <mergeCell ref="A67:A69"/>
    <mergeCell ref="B67:G69"/>
    <mergeCell ref="H67:O69"/>
    <mergeCell ref="Q67:U67"/>
    <mergeCell ref="V67:AB67"/>
    <mergeCell ref="AC67:AH67"/>
    <mergeCell ref="AI64:AJ66"/>
    <mergeCell ref="Q65:U65"/>
    <mergeCell ref="V65:AB65"/>
    <mergeCell ref="AC65:AH65"/>
    <mergeCell ref="Q66:U66"/>
    <mergeCell ref="V66:AB66"/>
    <mergeCell ref="AC66:AH66"/>
    <mergeCell ref="A64:A66"/>
    <mergeCell ref="B64:G66"/>
    <mergeCell ref="H64:O66"/>
    <mergeCell ref="Q64:U64"/>
    <mergeCell ref="V64:AB64"/>
    <mergeCell ref="AC64:AH64"/>
    <mergeCell ref="AI61:AJ63"/>
    <mergeCell ref="Q62:U62"/>
    <mergeCell ref="V62:AB62"/>
    <mergeCell ref="AC62:AH62"/>
    <mergeCell ref="Q63:U63"/>
    <mergeCell ref="V63:AB63"/>
    <mergeCell ref="AC63:AH63"/>
    <mergeCell ref="A61:A63"/>
    <mergeCell ref="B61:G63"/>
    <mergeCell ref="H61:O63"/>
    <mergeCell ref="Q61:U61"/>
    <mergeCell ref="V61:AB61"/>
    <mergeCell ref="AC61:AH61"/>
    <mergeCell ref="AI58:AJ60"/>
    <mergeCell ref="Q59:U59"/>
    <mergeCell ref="V59:AB59"/>
    <mergeCell ref="AC59:AH59"/>
    <mergeCell ref="Q60:U60"/>
    <mergeCell ref="V60:AB60"/>
    <mergeCell ref="AC60:AH60"/>
    <mergeCell ref="A58:A60"/>
    <mergeCell ref="B58:G60"/>
    <mergeCell ref="H58:O60"/>
    <mergeCell ref="Q58:U58"/>
    <mergeCell ref="V58:AB58"/>
    <mergeCell ref="AC58:AH58"/>
    <mergeCell ref="AI55:AJ57"/>
    <mergeCell ref="Q56:U56"/>
    <mergeCell ref="V56:AB56"/>
    <mergeCell ref="AC56:AH56"/>
    <mergeCell ref="Q57:U57"/>
    <mergeCell ref="V57:AB57"/>
    <mergeCell ref="AC57:AH57"/>
    <mergeCell ref="A55:A57"/>
    <mergeCell ref="B55:G57"/>
    <mergeCell ref="H55:O57"/>
    <mergeCell ref="Q55:U55"/>
    <mergeCell ref="V55:AB55"/>
    <mergeCell ref="AC55:AH55"/>
    <mergeCell ref="AC52:AH52"/>
    <mergeCell ref="AI52:AJ54"/>
    <mergeCell ref="Q53:U53"/>
    <mergeCell ref="V53:AB53"/>
    <mergeCell ref="AC53:AH53"/>
    <mergeCell ref="Q54:U54"/>
    <mergeCell ref="V54:AB54"/>
    <mergeCell ref="AC54:AH54"/>
    <mergeCell ref="V50:AB50"/>
    <mergeCell ref="AC50:AH50"/>
    <mergeCell ref="Q51:U51"/>
    <mergeCell ref="V51:AB51"/>
    <mergeCell ref="AC51:AH51"/>
    <mergeCell ref="Q50:U50"/>
    <mergeCell ref="A52:A54"/>
    <mergeCell ref="B52:G54"/>
    <mergeCell ref="H52:O54"/>
    <mergeCell ref="Q52:U52"/>
    <mergeCell ref="V52:AB52"/>
    <mergeCell ref="B38:AI40"/>
    <mergeCell ref="AJ39:AJ40"/>
    <mergeCell ref="AK39:AK40"/>
    <mergeCell ref="B42:P42"/>
    <mergeCell ref="Q42:U43"/>
    <mergeCell ref="V42:AK43"/>
    <mergeCell ref="B43:G44"/>
    <mergeCell ref="H43:I44"/>
    <mergeCell ref="J43:P44"/>
    <mergeCell ref="Q44:U45"/>
    <mergeCell ref="AI47:AJ48"/>
    <mergeCell ref="AK47:AK48"/>
    <mergeCell ref="A49:A51"/>
    <mergeCell ref="B49:G51"/>
    <mergeCell ref="H49:O51"/>
    <mergeCell ref="Q49:U49"/>
    <mergeCell ref="V49:AB49"/>
    <mergeCell ref="AC49:AH49"/>
    <mergeCell ref="AI49:AJ51"/>
    <mergeCell ref="B47:G48"/>
    <mergeCell ref="H47:O48"/>
    <mergeCell ref="P47:P48"/>
    <mergeCell ref="Q47:U48"/>
    <mergeCell ref="V47:AB48"/>
    <mergeCell ref="AC47:AH48"/>
    <mergeCell ref="V44:AK45"/>
    <mergeCell ref="B45:P45"/>
    <mergeCell ref="B46:H46"/>
    <mergeCell ref="I46:J46"/>
    <mergeCell ref="K46:P46"/>
    <mergeCell ref="Q46:U46"/>
    <mergeCell ref="V46:AH46"/>
    <mergeCell ref="AI46:AJ46"/>
  </mergeCells>
  <phoneticPr fontId="2"/>
  <conditionalFormatting sqref="AI49:AJ57 AI61:AJ78">
    <cfRule type="cellIs" dxfId="28" priority="1" stopIfTrue="1" operator="greaterThanOrEqual">
      <formula>250</formula>
    </cfRule>
  </conditionalFormatting>
  <dataValidations count="1">
    <dataValidation type="list" allowBlank="1" showInputMessage="1" showErrorMessage="1" sqref="V49:AB78" xr:uid="{28B28E9A-F983-488C-836F-A6E7E78239C2}">
      <formula1>"更新,本人,返納,通算,その他,"</formula1>
    </dataValidation>
  </dataValidations>
  <pageMargins left="0.78740157480314965" right="7.874015748031496E-2" top="0.19685039370078741" bottom="0.19685039370078741" header="0.31496062992125984" footer="0.31496062992125984"/>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共済手帳受払簿（入力用）</vt:lpstr>
      <vt:lpstr>共済手帳受払簿 (手書き用)</vt:lpstr>
      <vt:lpstr>共済手帳受払簿(記入例）</vt:lpstr>
      <vt:lpstr>'共済手帳受払簿 (手書き用)'!Print_Area</vt:lpstr>
      <vt:lpstr>'共済手帳受払簿(記入例）'!Print_Area</vt:lpstr>
      <vt:lpstr>'共済手帳受払簿（入力用）'!Print_Area</vt:lpstr>
    </vt:vector>
  </TitlesOfParts>
  <Company>勤労者退職金共済機構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竪山　賢治</dc:creator>
  <cp:lastModifiedBy>ぷろさん ふらう</cp:lastModifiedBy>
  <cp:lastPrinted>2025-02-10T01:50:48Z</cp:lastPrinted>
  <dcterms:created xsi:type="dcterms:W3CDTF">2004-02-05T07:05:50Z</dcterms:created>
  <dcterms:modified xsi:type="dcterms:W3CDTF">2025-05-22T00:49:38Z</dcterms:modified>
</cp:coreProperties>
</file>